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20" windowHeight="12795" tabRatio="500" activeTab="0"/>
  </bookViews>
  <sheets>
    <sheet name="47.pielikums" sheetId="1" r:id="rId1"/>
  </sheets>
  <definedNames>
    <definedName name="_xlnm.Print_Area" localSheetId="0">'47.pielikums'!$A$1:$Q$185</definedName>
  </definedNames>
  <calcPr fullCalcOnLoad="1"/>
</workbook>
</file>

<file path=xl/sharedStrings.xml><?xml version="1.0" encoding="utf-8"?>
<sst xmlns="http://schemas.openxmlformats.org/spreadsheetml/2006/main" count="176" uniqueCount="146">
  <si>
    <t>Iestādes nosaukums</t>
  </si>
  <si>
    <t>Jūrmalas Alternatīvā skola</t>
  </si>
  <si>
    <t>NMRK</t>
  </si>
  <si>
    <t>90000051665</t>
  </si>
  <si>
    <t>Budžeta konta numurs</t>
  </si>
  <si>
    <t>LV94PARX0002484572015</t>
  </si>
  <si>
    <t>Funkcionālās kategorijas klasifikācija</t>
  </si>
  <si>
    <t>10.400  Atbalsts ģimenēm ar bērniem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</si>
  <si>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</si>
  <si>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</si>
  <si>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</si>
  <si>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</si>
  <si>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</si>
  <si>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</si>
  <si>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</si>
  <si>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</si>
  <si>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</si>
  <si>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</si>
  <si>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</si>
  <si>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</si>
  <si>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</si>
  <si>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</si>
  <si>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</si>
  <si>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09.600  Izglītības papildu pakalpojumi</t>
  </si>
  <si>
    <t>09.210  Vispārējā izglītība. Pamatizglītība (ISCED - 97 1., 2. un 3. līmenis)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</si>
  <si>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</si>
  <si>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</si>
  <si>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</si>
  <si>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</si>
  <si>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</si>
  <si>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</si>
  <si>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</si>
  <si>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</si>
  <si>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</si>
  <si>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</si>
  <si>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</si>
  <si>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</si>
  <si>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</si>
  <si>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</si>
  <si>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</si>
  <si>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</si>
  <si>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</si>
  <si>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</si>
  <si>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</si>
  <si>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</si>
  <si>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</si>
  <si>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</si>
  <si>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</si>
  <si>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</si>
  <si>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</si>
  <si>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</si>
  <si>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</si>
  <si>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</si>
  <si>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</si>
  <si>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</si>
  <si>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</si>
  <si>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</si>
  <si>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</si>
  <si>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</si>
  <si>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</si>
  <si>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</si>
  <si>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</si>
  <si>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</si>
  <si>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</si>
  <si>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</si>
  <si>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</si>
  <si>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</si>
  <si>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</si>
  <si>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</si>
  <si>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</si>
  <si>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</si>
  <si>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</si>
  <si>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</si>
  <si>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</si>
  <si>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</si>
  <si>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Normatīvajos aktos noteiktie darba devēja veselības izdevumi darba ņēmējiem</t>
  </si>
  <si>
    <t xml:space="preserve">        2234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</si>
  <si>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</si>
  <si>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</si>
  <si>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</si>
  <si>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</si>
  <si>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Transportlīdzekļu uzturēšana un remonts</t>
  </si>
  <si>
    <t xml:space="preserve">        2242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</si>
  <si>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</si>
  <si>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</si>
  <si>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</si>
  <si>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</si>
  <si>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Īre un noma</t>
  </si>
  <si>
    <t xml:space="preserve">      2260</t>
  </si>
  <si>
    <t>Ēku, telpu īre un noma</t>
  </si>
  <si>
    <t xml:space="preserve">        2261</t>
  </si>
  <si>
    <t>Transportlīdzekļu noma</t>
  </si>
  <si>
    <t xml:space="preserve">        2262</t>
  </si>
  <si>
    <t>Citi pakalpojumi</t>
  </si>
  <si>
    <t xml:space="preserve">      2270</t>
  </si>
  <si>
    <t>Līdzekļi neparedzētiem gadījumiem no pašvaldību budžetiem</t>
  </si>
  <si>
    <t xml:space="preserve">        2275</t>
  </si>
  <si>
    <t>Pārējie klasifikācijā neuzskaitītie pakalpojumu veidi</t>
  </si>
  <si>
    <t xml:space="preserve">        2279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</si>
  <si>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</si>
  <si>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</si>
  <si>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</si>
  <si>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</si>
  <si>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</si>
  <si>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</si>
  <si>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</si>
  <si>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</si>
  <si>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Kurināmais</t>
  </si>
  <si>
    <t xml:space="preserve">        2321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</si>
  <si>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</si>
  <si>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</si>
  <si>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</si>
  <si>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</si>
  <si>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</si>
  <si>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</si>
  <si>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</si>
  <si>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</si>
  <si>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</si>
  <si>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</si>
  <si>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</si>
  <si>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</si>
  <si>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datortehnikas remonta un uzturēšanas materiāli</t>
  </si>
  <si>
    <t xml:space="preserve">        2355</t>
  </si>
  <si>
    <t>Mīkstais inventārs</t>
  </si>
  <si>
    <t xml:space="preserve">        2361</t>
  </si>
  <si>
    <t>Virtuves inventārs, trauki un galda piederumi</t>
  </si>
  <si>
    <t xml:space="preserve">        2362</t>
  </si>
  <si>
    <t>Mācību līdzekļi un materiāli</t>
  </si>
  <si>
    <t xml:space="preserve">      2370</t>
  </si>
  <si>
    <t>Pārējās preces</t>
  </si>
  <si>
    <t xml:space="preserve">      2390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</si>
  <si>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</si>
  <si>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</si>
  <si>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</si>
  <si>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</si>
  <si>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</si>
  <si>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</si>
  <si>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</si>
  <si>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</si>
  <si>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</si>
  <si>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</si>
  <si>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Datortehnika, sakaru un cita biroja tehnika</t>
  </si>
  <si>
    <t xml:space="preserve">        5238</t>
  </si>
  <si>
    <t>Samazinājums</t>
  </si>
  <si>
    <t>kopā 09</t>
  </si>
  <si>
    <t>47.pielikums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</si>
</sst>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6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7">
    <xf numFmtId="0" fontId="0" fillId="2" borderId="0" xfId="0" applyAlignment="1">
      <alignment vertical="top"/>
    </xf>
    <xf numFmtId="0" fontId="1" fillId="2" borderId="0" xfId="0" applyFont="1" applyAlignment="1">
      <alignment vertical="top"/>
    </xf>
    <xf numFmtId="0" fontId="4" fillId="3" borderId="0" xfId="0" applyFont="1" applyFill="1" applyAlignment="1">
      <alignment horizontal="center" vertical="top" wrapText="1" readingOrder="1"/>
    </xf>
    <xf numFmtId="166" fontId="5" fillId="3" borderId="0" xfId="0" applyNumberFormat="1" applyFont="1" applyFill="1" applyAlignment="1">
      <alignment horizontal="right" vertical="top"/>
    </xf>
    <xf numFmtId="166" fontId="1" fillId="3" borderId="0" xfId="0" applyNumberFormat="1" applyFont="1" applyFill="1" applyAlignment="1">
      <alignment horizontal="right" vertical="top"/>
    </xf>
    <xf numFmtId="0" fontId="5" fillId="2" borderId="0" xfId="0" applyFont="1" applyAlignment="1">
      <alignment vertical="top"/>
    </xf>
    <xf numFmtId="0" fontId="3" fillId="2" borderId="0" xfId="0" applyFont="1" applyAlignment="1">
      <alignment vertical="top"/>
    </xf>
    <xf numFmtId="0" fontId="1" fillId="3" borderId="0" xfId="0" applyFont="1" applyFill="1" applyAlignment="1">
      <alignment horizontal="left" vertical="top" wrapText="1" readingOrder="1"/>
    </xf>
    <xf numFmtId="165" fontId="1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 readingOrder="1"/>
    </xf>
    <xf numFmtId="165" fontId="5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3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showOutlineSymbols="0" workbookViewId="0" topLeftCell="A1">
      <selection activeCell="P2" sqref="P2"/>
    </sheetView>
  </sheetViews>
  <sheetFormatPr defaultColWidth="7.00390625" defaultRowHeight="12.75" customHeight="1"/>
  <cols>
    <col min="1" max="16" width="7.00390625" style="1" customWidth="1"/>
    <col min="17" max="17" width="12.421875" style="1" bestFit="1" customWidth="1"/>
    <col min="18" max="16384" width="7.00390625" style="1" customWidth="1"/>
  </cols>
  <sheetData>
    <row r="1" spans="2:16" ht="16.5" customHeight="1">
      <c r="B1" s="13" t="s">
        <v>0</v>
      </c>
      <c r="C1" s="13"/>
      <c r="D1" s="13"/>
      <c r="E1" s="13"/>
      <c r="F1" s="13"/>
      <c r="G1" s="13"/>
      <c r="H1" s="16" t="s">
        <v>1</v>
      </c>
      <c r="I1" s="16"/>
      <c r="J1" s="16"/>
      <c r="K1" s="16"/>
      <c r="L1" s="16"/>
      <c r="M1" s="16"/>
      <c r="N1" s="16"/>
      <c r="O1" s="16"/>
      <c r="P1" s="6" t="s">
        <v>145</v>
      </c>
    </row>
    <row r="2" spans="2:15" ht="16.5" customHeight="1">
      <c r="B2" s="13" t="s">
        <v>2</v>
      </c>
      <c r="C2" s="13"/>
      <c r="D2" s="13"/>
      <c r="E2" s="13"/>
      <c r="F2" s="13"/>
      <c r="G2" s="13"/>
      <c r="H2" s="15" t="s">
        <v>3</v>
      </c>
      <c r="I2" s="15"/>
      <c r="J2" s="15"/>
      <c r="K2" s="15"/>
      <c r="L2" s="15"/>
      <c r="M2" s="15"/>
      <c r="N2" s="15"/>
      <c r="O2" s="15"/>
    </row>
    <row r="3" spans="2:15" ht="15.75">
      <c r="B3" s="13" t="s">
        <v>4</v>
      </c>
      <c r="C3" s="13"/>
      <c r="D3" s="13"/>
      <c r="E3" s="13"/>
      <c r="F3" s="13"/>
      <c r="G3" s="13"/>
      <c r="H3" s="15" t="s">
        <v>5</v>
      </c>
      <c r="I3" s="15"/>
      <c r="J3" s="15"/>
      <c r="K3" s="15"/>
      <c r="L3" s="15"/>
      <c r="M3" s="15"/>
      <c r="N3" s="15"/>
      <c r="O3" s="15"/>
    </row>
    <row r="5" spans="2:15" ht="18" customHeight="1">
      <c r="B5" s="13" t="s">
        <v>6</v>
      </c>
      <c r="C5" s="13"/>
      <c r="D5" s="13"/>
      <c r="E5" s="13"/>
      <c r="F5" s="13"/>
      <c r="G5" s="13"/>
      <c r="H5" s="14" t="s">
        <v>7</v>
      </c>
      <c r="I5" s="14"/>
      <c r="J5" s="14"/>
      <c r="K5" s="14"/>
      <c r="L5" s="14"/>
      <c r="M5" s="14"/>
      <c r="N5" s="14"/>
      <c r="O5" s="14"/>
    </row>
    <row r="6" ht="14.25" customHeight="1"/>
    <row r="7" spans="8:9" ht="6.75" customHeight="1">
      <c r="H7" s="12" t="s">
        <v>8</v>
      </c>
      <c r="I7" s="12"/>
    </row>
    <row r="8" spans="1:17" ht="12.75" customHeight="1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 t="s">
        <v>10</v>
      </c>
      <c r="K8" s="12"/>
      <c r="L8" s="12" t="s">
        <v>11</v>
      </c>
      <c r="M8" s="12"/>
      <c r="N8" s="12" t="s">
        <v>12</v>
      </c>
      <c r="O8" s="12"/>
      <c r="P8" s="2" t="s">
        <v>13</v>
      </c>
      <c r="Q8" s="5" t="s">
        <v>143</v>
      </c>
    </row>
    <row r="9" spans="8:9" ht="9.75" customHeight="1">
      <c r="H9" s="12"/>
      <c r="I9" s="12"/>
    </row>
    <row r="10" ht="3" customHeight="1"/>
    <row r="11" spans="1:16" ht="15" customHeight="1">
      <c r="A11" s="7" t="s">
        <v>14</v>
      </c>
      <c r="B11" s="7"/>
      <c r="C11" s="7"/>
      <c r="D11" s="7"/>
      <c r="E11" s="7"/>
      <c r="F11" s="7"/>
      <c r="G11" s="7"/>
      <c r="H11" s="11" t="s">
        <v>15</v>
      </c>
      <c r="I11" s="11"/>
      <c r="J11" s="10">
        <v>202</v>
      </c>
      <c r="K11" s="10"/>
      <c r="L11" s="10">
        <v>31.9</v>
      </c>
      <c r="M11" s="10"/>
      <c r="N11" s="10">
        <v>170.1</v>
      </c>
      <c r="O11" s="10"/>
      <c r="P11" s="3">
        <v>15.792079207920793</v>
      </c>
    </row>
    <row r="12" ht="3" customHeight="1"/>
    <row r="13" spans="1:16" ht="14.25" customHeight="1">
      <c r="A13" s="7" t="s">
        <v>16</v>
      </c>
      <c r="B13" s="7"/>
      <c r="C13" s="7"/>
      <c r="D13" s="7"/>
      <c r="E13" s="7"/>
      <c r="F13" s="7"/>
      <c r="G13" s="7"/>
      <c r="H13" s="7" t="s">
        <v>17</v>
      </c>
      <c r="I13" s="7"/>
      <c r="J13" s="8">
        <v>202</v>
      </c>
      <c r="K13" s="8"/>
      <c r="L13" s="8">
        <v>31.9</v>
      </c>
      <c r="M13" s="8"/>
      <c r="N13" s="8">
        <v>170.1</v>
      </c>
      <c r="O13" s="8"/>
      <c r="P13" s="4">
        <v>15.792079207920793</v>
      </c>
    </row>
    <row r="14" spans="1:7" ht="14.25" customHeight="1">
      <c r="A14" s="7"/>
      <c r="B14" s="7"/>
      <c r="C14" s="7"/>
      <c r="D14" s="7"/>
      <c r="E14" s="7"/>
      <c r="F14" s="7"/>
      <c r="G14" s="7"/>
    </row>
    <row r="15" ht="3" customHeight="1"/>
    <row r="16" spans="1:16" ht="14.25" customHeight="1">
      <c r="A16" s="7" t="s">
        <v>18</v>
      </c>
      <c r="B16" s="7"/>
      <c r="C16" s="7"/>
      <c r="D16" s="7"/>
      <c r="E16" s="7"/>
      <c r="F16" s="7"/>
      <c r="G16" s="7"/>
      <c r="H16" s="7" t="s">
        <v>19</v>
      </c>
      <c r="I16" s="7"/>
      <c r="J16" s="8">
        <v>202</v>
      </c>
      <c r="K16" s="8"/>
      <c r="L16" s="8">
        <v>31.9</v>
      </c>
      <c r="M16" s="8"/>
      <c r="N16" s="8">
        <v>170.1</v>
      </c>
      <c r="O16" s="8"/>
      <c r="P16" s="4">
        <v>15.792079207920793</v>
      </c>
    </row>
    <row r="17" spans="1:7" ht="14.25" customHeight="1">
      <c r="A17" s="7"/>
      <c r="B17" s="7"/>
      <c r="C17" s="7"/>
      <c r="D17" s="7"/>
      <c r="E17" s="7"/>
      <c r="F17" s="7"/>
      <c r="G17" s="7"/>
    </row>
    <row r="18" ht="3" customHeight="1"/>
    <row r="19" spans="1:17" ht="15" customHeight="1">
      <c r="A19" s="7" t="s">
        <v>20</v>
      </c>
      <c r="B19" s="7"/>
      <c r="C19" s="7"/>
      <c r="D19" s="7"/>
      <c r="E19" s="7"/>
      <c r="F19" s="7"/>
      <c r="G19" s="7"/>
      <c r="H19" s="7" t="s">
        <v>21</v>
      </c>
      <c r="I19" s="7"/>
      <c r="J19" s="8">
        <v>202</v>
      </c>
      <c r="K19" s="8"/>
      <c r="L19" s="8">
        <v>31.9</v>
      </c>
      <c r="M19" s="8"/>
      <c r="N19" s="8">
        <v>170.1</v>
      </c>
      <c r="O19" s="8"/>
      <c r="P19" s="4">
        <v>15.792079207920793</v>
      </c>
      <c r="Q19" s="1">
        <v>-81</v>
      </c>
    </row>
    <row r="20" ht="1.5" customHeight="1"/>
    <row r="21" spans="8:17" ht="13.5" customHeight="1">
      <c r="H21" s="9" t="s">
        <v>22</v>
      </c>
      <c r="I21" s="9"/>
      <c r="J21" s="10">
        <v>202</v>
      </c>
      <c r="K21" s="10"/>
      <c r="L21" s="10">
        <v>31.9</v>
      </c>
      <c r="M21" s="10"/>
      <c r="N21" s="10">
        <v>170.1</v>
      </c>
      <c r="O21" s="10"/>
      <c r="P21" s="3">
        <v>15.792079207920793</v>
      </c>
      <c r="Q21" s="5">
        <f>SUM(Q11:Q19)</f>
        <v>-81</v>
      </c>
    </row>
    <row r="22" ht="21" customHeight="1"/>
    <row r="23" spans="2:15" ht="18" customHeight="1">
      <c r="B23" s="13" t="s">
        <v>6</v>
      </c>
      <c r="C23" s="13"/>
      <c r="D23" s="13"/>
      <c r="E23" s="13"/>
      <c r="F23" s="13"/>
      <c r="G23" s="13"/>
      <c r="H23" s="14" t="s">
        <v>23</v>
      </c>
      <c r="I23" s="14"/>
      <c r="J23" s="14"/>
      <c r="K23" s="14"/>
      <c r="L23" s="14"/>
      <c r="M23" s="14"/>
      <c r="N23" s="14"/>
      <c r="O23" s="14"/>
    </row>
    <row r="24" ht="14.25" customHeight="1"/>
    <row r="25" spans="8:9" ht="6.75" customHeight="1">
      <c r="H25" s="12" t="s">
        <v>8</v>
      </c>
      <c r="I25" s="12"/>
    </row>
    <row r="26" spans="1:16" ht="12.75" customHeight="1">
      <c r="A26" s="12" t="s">
        <v>9</v>
      </c>
      <c r="B26" s="12"/>
      <c r="C26" s="12"/>
      <c r="D26" s="12"/>
      <c r="E26" s="12"/>
      <c r="F26" s="12"/>
      <c r="G26" s="12"/>
      <c r="H26" s="12"/>
      <c r="I26" s="12"/>
      <c r="J26" s="12" t="s">
        <v>10</v>
      </c>
      <c r="K26" s="12"/>
      <c r="L26" s="12" t="s">
        <v>11</v>
      </c>
      <c r="M26" s="12"/>
      <c r="N26" s="12" t="s">
        <v>12</v>
      </c>
      <c r="O26" s="12"/>
      <c r="P26" s="2" t="s">
        <v>13</v>
      </c>
    </row>
    <row r="27" spans="8:9" ht="9.75" customHeight="1">
      <c r="H27" s="12"/>
      <c r="I27" s="12"/>
    </row>
    <row r="28" ht="3" customHeight="1"/>
    <row r="29" spans="1:16" ht="15" customHeight="1">
      <c r="A29" s="7" t="s">
        <v>14</v>
      </c>
      <c r="B29" s="7"/>
      <c r="C29" s="7"/>
      <c r="D29" s="7"/>
      <c r="E29" s="7"/>
      <c r="F29" s="7"/>
      <c r="G29" s="7"/>
      <c r="H29" s="11" t="s">
        <v>15</v>
      </c>
      <c r="I29" s="11"/>
      <c r="J29" s="10">
        <v>14355</v>
      </c>
      <c r="K29" s="10"/>
      <c r="L29" s="10">
        <v>6856.82</v>
      </c>
      <c r="M29" s="10"/>
      <c r="N29" s="10">
        <v>7498.18</v>
      </c>
      <c r="O29" s="10"/>
      <c r="P29" s="3">
        <v>47.76607453848833</v>
      </c>
    </row>
    <row r="30" ht="3" customHeight="1"/>
    <row r="31" spans="1:16" ht="14.25" customHeight="1">
      <c r="A31" s="7" t="s">
        <v>16</v>
      </c>
      <c r="B31" s="7"/>
      <c r="C31" s="7"/>
      <c r="D31" s="7"/>
      <c r="E31" s="7"/>
      <c r="F31" s="7"/>
      <c r="G31" s="7"/>
      <c r="H31" s="7" t="s">
        <v>17</v>
      </c>
      <c r="I31" s="7"/>
      <c r="J31" s="8">
        <v>14355</v>
      </c>
      <c r="K31" s="8"/>
      <c r="L31" s="8">
        <v>6856.82</v>
      </c>
      <c r="M31" s="8"/>
      <c r="N31" s="8">
        <v>7498.18</v>
      </c>
      <c r="O31" s="8"/>
      <c r="P31" s="4">
        <v>47.76607453848833</v>
      </c>
    </row>
    <row r="32" spans="1:7" ht="14.25" customHeight="1">
      <c r="A32" s="7"/>
      <c r="B32" s="7"/>
      <c r="C32" s="7"/>
      <c r="D32" s="7"/>
      <c r="E32" s="7"/>
      <c r="F32" s="7"/>
      <c r="G32" s="7"/>
    </row>
    <row r="33" ht="3" customHeight="1"/>
    <row r="34" spans="1:16" ht="14.25" customHeight="1">
      <c r="A34" s="7" t="s">
        <v>18</v>
      </c>
      <c r="B34" s="7"/>
      <c r="C34" s="7"/>
      <c r="D34" s="7"/>
      <c r="E34" s="7"/>
      <c r="F34" s="7"/>
      <c r="G34" s="7"/>
      <c r="H34" s="7" t="s">
        <v>19</v>
      </c>
      <c r="I34" s="7"/>
      <c r="J34" s="8">
        <v>14355</v>
      </c>
      <c r="K34" s="8"/>
      <c r="L34" s="8">
        <v>6856.82</v>
      </c>
      <c r="M34" s="8"/>
      <c r="N34" s="8">
        <v>7498.18</v>
      </c>
      <c r="O34" s="8"/>
      <c r="P34" s="4">
        <v>47.76607453848833</v>
      </c>
    </row>
    <row r="35" spans="1:7" ht="14.25" customHeight="1">
      <c r="A35" s="7"/>
      <c r="B35" s="7"/>
      <c r="C35" s="7"/>
      <c r="D35" s="7"/>
      <c r="E35" s="7"/>
      <c r="F35" s="7"/>
      <c r="G35" s="7"/>
    </row>
    <row r="36" ht="3" customHeight="1"/>
    <row r="37" spans="1:17" ht="15" customHeight="1">
      <c r="A37" s="7" t="s">
        <v>20</v>
      </c>
      <c r="B37" s="7"/>
      <c r="C37" s="7"/>
      <c r="D37" s="7"/>
      <c r="E37" s="7"/>
      <c r="F37" s="7"/>
      <c r="G37" s="7"/>
      <c r="H37" s="7" t="s">
        <v>21</v>
      </c>
      <c r="I37" s="7"/>
      <c r="J37" s="8">
        <v>14355</v>
      </c>
      <c r="K37" s="8"/>
      <c r="L37" s="8">
        <v>6856.82</v>
      </c>
      <c r="M37" s="8"/>
      <c r="N37" s="8">
        <v>7498.18</v>
      </c>
      <c r="O37" s="8"/>
      <c r="P37" s="4">
        <v>47.76607453848833</v>
      </c>
      <c r="Q37" s="1">
        <v>-1118</v>
      </c>
    </row>
    <row r="38" ht="1.5" customHeight="1"/>
    <row r="39" spans="8:17" ht="13.5" customHeight="1">
      <c r="H39" s="9" t="s">
        <v>22</v>
      </c>
      <c r="I39" s="9"/>
      <c r="J39" s="10">
        <v>14355</v>
      </c>
      <c r="K39" s="10"/>
      <c r="L39" s="10">
        <v>6856.82</v>
      </c>
      <c r="M39" s="10"/>
      <c r="N39" s="10">
        <v>7498.18</v>
      </c>
      <c r="O39" s="10"/>
      <c r="P39" s="3">
        <v>47.76607453848833</v>
      </c>
      <c r="Q39" s="5">
        <f>SUM(Q29:Q37)</f>
        <v>-1118</v>
      </c>
    </row>
    <row r="40" ht="21" customHeight="1"/>
    <row r="41" ht="4.5" customHeight="1"/>
    <row r="42" spans="2:15" ht="18" customHeight="1">
      <c r="B42" s="13" t="s">
        <v>6</v>
      </c>
      <c r="C42" s="13"/>
      <c r="D42" s="13"/>
      <c r="E42" s="13"/>
      <c r="F42" s="13"/>
      <c r="G42" s="13"/>
      <c r="H42" s="14" t="s">
        <v>24</v>
      </c>
      <c r="I42" s="14"/>
      <c r="J42" s="14"/>
      <c r="K42" s="14"/>
      <c r="L42" s="14"/>
      <c r="M42" s="14"/>
      <c r="N42" s="14"/>
      <c r="O42" s="14"/>
    </row>
    <row r="43" spans="8:15" ht="15" customHeight="1">
      <c r="H43" s="14"/>
      <c r="I43" s="14"/>
      <c r="J43" s="14"/>
      <c r="K43" s="14"/>
      <c r="L43" s="14"/>
      <c r="M43" s="14"/>
      <c r="N43" s="14"/>
      <c r="O43" s="14"/>
    </row>
    <row r="44" ht="14.25" customHeight="1"/>
    <row r="45" spans="8:9" ht="6.75" customHeight="1">
      <c r="H45" s="12" t="s">
        <v>8</v>
      </c>
      <c r="I45" s="12"/>
    </row>
    <row r="46" spans="1:16" ht="12.75" customHeight="1">
      <c r="A46" s="12" t="s">
        <v>9</v>
      </c>
      <c r="B46" s="12"/>
      <c r="C46" s="12"/>
      <c r="D46" s="12"/>
      <c r="E46" s="12"/>
      <c r="F46" s="12"/>
      <c r="G46" s="12"/>
      <c r="H46" s="12"/>
      <c r="I46" s="12"/>
      <c r="J46" s="12" t="s">
        <v>10</v>
      </c>
      <c r="K46" s="12"/>
      <c r="L46" s="12" t="s">
        <v>11</v>
      </c>
      <c r="M46" s="12"/>
      <c r="N46" s="12" t="s">
        <v>12</v>
      </c>
      <c r="O46" s="12"/>
      <c r="P46" s="2" t="s">
        <v>13</v>
      </c>
    </row>
    <row r="47" spans="8:9" ht="9.75" customHeight="1">
      <c r="H47" s="12"/>
      <c r="I47" s="12"/>
    </row>
    <row r="48" ht="3" customHeight="1"/>
    <row r="49" spans="1:16" ht="15" customHeight="1">
      <c r="A49" s="7" t="s">
        <v>25</v>
      </c>
      <c r="B49" s="7"/>
      <c r="C49" s="7"/>
      <c r="D49" s="7"/>
      <c r="E49" s="7"/>
      <c r="F49" s="7"/>
      <c r="G49" s="7"/>
      <c r="H49" s="11" t="s">
        <v>26</v>
      </c>
      <c r="I49" s="11"/>
      <c r="J49" s="10">
        <v>129894</v>
      </c>
      <c r="K49" s="10"/>
      <c r="L49" s="10">
        <v>79065.95</v>
      </c>
      <c r="M49" s="10"/>
      <c r="N49" s="10">
        <v>50828.05</v>
      </c>
      <c r="O49" s="10"/>
      <c r="P49" s="3">
        <v>60.869593668683706</v>
      </c>
    </row>
    <row r="50" ht="3" customHeight="1"/>
    <row r="51" spans="1:16" ht="15" customHeight="1">
      <c r="A51" s="7" t="s">
        <v>27</v>
      </c>
      <c r="B51" s="7"/>
      <c r="C51" s="7"/>
      <c r="D51" s="7"/>
      <c r="E51" s="7"/>
      <c r="F51" s="7"/>
      <c r="G51" s="7"/>
      <c r="H51" s="7" t="s">
        <v>28</v>
      </c>
      <c r="I51" s="7"/>
      <c r="J51" s="8">
        <v>104377</v>
      </c>
      <c r="K51" s="8"/>
      <c r="L51" s="8">
        <v>64667.74</v>
      </c>
      <c r="M51" s="8"/>
      <c r="N51" s="8">
        <v>39709.26</v>
      </c>
      <c r="O51" s="8"/>
      <c r="P51" s="4">
        <v>61.955928988187054</v>
      </c>
    </row>
    <row r="52" ht="3" customHeight="1"/>
    <row r="53" spans="1:16" ht="15" customHeight="1">
      <c r="A53" s="7" t="s">
        <v>29</v>
      </c>
      <c r="B53" s="7"/>
      <c r="C53" s="7"/>
      <c r="D53" s="7"/>
      <c r="E53" s="7"/>
      <c r="F53" s="7"/>
      <c r="G53" s="7"/>
      <c r="H53" s="7" t="s">
        <v>30</v>
      </c>
      <c r="I53" s="7"/>
      <c r="J53" s="8">
        <v>90575</v>
      </c>
      <c r="K53" s="8"/>
      <c r="L53" s="8">
        <v>57874.67</v>
      </c>
      <c r="M53" s="8"/>
      <c r="N53" s="8">
        <v>32700.33</v>
      </c>
      <c r="O53" s="8"/>
      <c r="P53" s="4">
        <v>63.896958321832734</v>
      </c>
    </row>
    <row r="54" ht="3" customHeight="1"/>
    <row r="55" spans="1:16" ht="15" customHeight="1">
      <c r="A55" s="7" t="s">
        <v>31</v>
      </c>
      <c r="B55" s="7"/>
      <c r="C55" s="7"/>
      <c r="D55" s="7"/>
      <c r="E55" s="7"/>
      <c r="F55" s="7"/>
      <c r="G55" s="7"/>
      <c r="H55" s="7" t="s">
        <v>32</v>
      </c>
      <c r="I55" s="7"/>
      <c r="J55" s="8">
        <v>90575</v>
      </c>
      <c r="K55" s="8"/>
      <c r="L55" s="8">
        <v>57874.67</v>
      </c>
      <c r="M55" s="8"/>
      <c r="N55" s="8">
        <v>32700.33</v>
      </c>
      <c r="O55" s="8"/>
      <c r="P55" s="4">
        <v>63.896958321832734</v>
      </c>
    </row>
    <row r="56" ht="3" customHeight="1"/>
    <row r="57" spans="1:16" ht="15" customHeight="1">
      <c r="A57" s="7" t="s">
        <v>33</v>
      </c>
      <c r="B57" s="7"/>
      <c r="C57" s="7"/>
      <c r="D57" s="7"/>
      <c r="E57" s="7"/>
      <c r="F57" s="7"/>
      <c r="G57" s="7"/>
      <c r="H57" s="7" t="s">
        <v>34</v>
      </c>
      <c r="I57" s="7"/>
      <c r="J57" s="8">
        <v>12842</v>
      </c>
      <c r="K57" s="8"/>
      <c r="L57" s="8">
        <v>6301.07</v>
      </c>
      <c r="M57" s="8"/>
      <c r="N57" s="8">
        <v>6540.93</v>
      </c>
      <c r="O57" s="8"/>
      <c r="P57" s="4">
        <v>49.066111197632765</v>
      </c>
    </row>
    <row r="58" ht="3" customHeight="1"/>
    <row r="59" spans="1:16" ht="15" customHeight="1">
      <c r="A59" s="7" t="s">
        <v>35</v>
      </c>
      <c r="B59" s="7"/>
      <c r="C59" s="7"/>
      <c r="D59" s="7"/>
      <c r="E59" s="7"/>
      <c r="F59" s="7"/>
      <c r="G59" s="7"/>
      <c r="H59" s="7" t="s">
        <v>36</v>
      </c>
      <c r="I59" s="7"/>
      <c r="J59" s="8">
        <v>1578</v>
      </c>
      <c r="K59" s="8"/>
      <c r="L59" s="8">
        <v>620.64</v>
      </c>
      <c r="M59" s="8"/>
      <c r="N59" s="8">
        <v>957.36</v>
      </c>
      <c r="O59" s="8"/>
      <c r="P59" s="4">
        <v>39.330798479087456</v>
      </c>
    </row>
    <row r="60" ht="3" customHeight="1"/>
    <row r="61" spans="1:17" ht="15" customHeight="1">
      <c r="A61" s="7" t="s">
        <v>37</v>
      </c>
      <c r="B61" s="7"/>
      <c r="C61" s="7"/>
      <c r="D61" s="7"/>
      <c r="E61" s="7"/>
      <c r="F61" s="7"/>
      <c r="G61" s="7"/>
      <c r="H61" s="7" t="s">
        <v>38</v>
      </c>
      <c r="I61" s="7"/>
      <c r="J61" s="8">
        <v>2376</v>
      </c>
      <c r="K61" s="8"/>
      <c r="L61" s="8">
        <v>957.59</v>
      </c>
      <c r="M61" s="8"/>
      <c r="N61" s="8">
        <v>1418.41</v>
      </c>
      <c r="O61" s="8"/>
      <c r="P61" s="4">
        <v>40.302609427609426</v>
      </c>
      <c r="Q61" s="1">
        <v>-792</v>
      </c>
    </row>
    <row r="62" ht="3" customHeight="1"/>
    <row r="63" spans="1:17" ht="15" customHeight="1">
      <c r="A63" s="7" t="s">
        <v>39</v>
      </c>
      <c r="B63" s="7"/>
      <c r="C63" s="7"/>
      <c r="D63" s="7"/>
      <c r="E63" s="7"/>
      <c r="F63" s="7"/>
      <c r="G63" s="7"/>
      <c r="H63" s="7" t="s">
        <v>40</v>
      </c>
      <c r="I63" s="7"/>
      <c r="J63" s="8">
        <v>8888</v>
      </c>
      <c r="K63" s="8"/>
      <c r="L63" s="8">
        <v>4722.84</v>
      </c>
      <c r="M63" s="8"/>
      <c r="N63" s="8">
        <v>4165.16</v>
      </c>
      <c r="O63" s="8"/>
      <c r="P63" s="4">
        <v>53.13726372637263</v>
      </c>
      <c r="Q63" s="1">
        <v>-2833</v>
      </c>
    </row>
    <row r="64" ht="3" customHeight="1"/>
    <row r="65" spans="1:16" ht="14.25" customHeight="1">
      <c r="A65" s="7" t="s">
        <v>41</v>
      </c>
      <c r="B65" s="7"/>
      <c r="C65" s="7"/>
      <c r="D65" s="7"/>
      <c r="E65" s="7"/>
      <c r="F65" s="7"/>
      <c r="G65" s="7"/>
      <c r="H65" s="7" t="s">
        <v>42</v>
      </c>
      <c r="I65" s="7"/>
      <c r="J65" s="8">
        <v>960</v>
      </c>
      <c r="K65" s="8"/>
      <c r="L65" s="8">
        <v>492</v>
      </c>
      <c r="M65" s="8"/>
      <c r="N65" s="8">
        <v>468</v>
      </c>
      <c r="O65" s="8"/>
      <c r="P65" s="4">
        <v>51.25</v>
      </c>
    </row>
    <row r="66" spans="1:7" ht="14.25" customHeight="1">
      <c r="A66" s="7"/>
      <c r="B66" s="7"/>
      <c r="C66" s="7"/>
      <c r="D66" s="7"/>
      <c r="E66" s="7"/>
      <c r="F66" s="7"/>
      <c r="G66" s="7"/>
    </row>
    <row r="67" ht="3" customHeight="1"/>
    <row r="68" spans="1:16" ht="14.25" customHeight="1">
      <c r="A68" s="7" t="s">
        <v>43</v>
      </c>
      <c r="B68" s="7"/>
      <c r="C68" s="7"/>
      <c r="D68" s="7"/>
      <c r="E68" s="7"/>
      <c r="F68" s="7"/>
      <c r="G68" s="7"/>
      <c r="H68" s="7" t="s">
        <v>44</v>
      </c>
      <c r="I68" s="7"/>
      <c r="J68" s="8">
        <v>25517</v>
      </c>
      <c r="K68" s="8"/>
      <c r="L68" s="8">
        <v>14398.21</v>
      </c>
      <c r="M68" s="8"/>
      <c r="N68" s="8">
        <v>11118.79</v>
      </c>
      <c r="O68" s="8"/>
      <c r="P68" s="4">
        <v>56.42595132656661</v>
      </c>
    </row>
    <row r="69" spans="1:7" ht="14.25" customHeight="1">
      <c r="A69" s="7"/>
      <c r="B69" s="7"/>
      <c r="C69" s="7"/>
      <c r="D69" s="7"/>
      <c r="E69" s="7"/>
      <c r="F69" s="7"/>
      <c r="G69" s="7"/>
    </row>
    <row r="70" ht="3" customHeight="1"/>
    <row r="71" spans="1:17" ht="14.25" customHeight="1">
      <c r="A71" s="7" t="s">
        <v>45</v>
      </c>
      <c r="B71" s="7"/>
      <c r="C71" s="7"/>
      <c r="D71" s="7"/>
      <c r="E71" s="7"/>
      <c r="F71" s="7"/>
      <c r="G71" s="7"/>
      <c r="H71" s="7" t="s">
        <v>46</v>
      </c>
      <c r="I71" s="7"/>
      <c r="J71" s="8">
        <v>25217</v>
      </c>
      <c r="K71" s="8"/>
      <c r="L71" s="8">
        <v>14226</v>
      </c>
      <c r="M71" s="8"/>
      <c r="N71" s="8">
        <v>10991</v>
      </c>
      <c r="O71" s="8"/>
      <c r="P71" s="4">
        <v>56.414323670539716</v>
      </c>
      <c r="Q71" s="1">
        <v>-873</v>
      </c>
    </row>
    <row r="72" spans="1:7" ht="14.25" customHeight="1">
      <c r="A72" s="7"/>
      <c r="B72" s="7"/>
      <c r="C72" s="7"/>
      <c r="D72" s="7"/>
      <c r="E72" s="7"/>
      <c r="F72" s="7"/>
      <c r="G72" s="7"/>
    </row>
    <row r="73" ht="3" customHeight="1"/>
    <row r="74" spans="1:16" ht="14.25" customHeight="1">
      <c r="A74" s="7" t="s">
        <v>47</v>
      </c>
      <c r="B74" s="7"/>
      <c r="C74" s="7"/>
      <c r="D74" s="7"/>
      <c r="E74" s="7"/>
      <c r="F74" s="7"/>
      <c r="G74" s="7"/>
      <c r="H74" s="7" t="s">
        <v>48</v>
      </c>
      <c r="I74" s="7"/>
      <c r="J74" s="8">
        <v>300</v>
      </c>
      <c r="K74" s="8"/>
      <c r="L74" s="8">
        <v>172.21</v>
      </c>
      <c r="M74" s="8"/>
      <c r="N74" s="8">
        <v>127.79</v>
      </c>
      <c r="O74" s="8"/>
      <c r="P74" s="4">
        <v>57.40333333333334</v>
      </c>
    </row>
    <row r="75" spans="1:7" ht="14.25" customHeight="1">
      <c r="A75" s="7"/>
      <c r="B75" s="7"/>
      <c r="C75" s="7"/>
      <c r="D75" s="7"/>
      <c r="E75" s="7"/>
      <c r="F75" s="7"/>
      <c r="G75" s="7"/>
    </row>
    <row r="76" ht="3" customHeight="1"/>
    <row r="77" spans="1:16" ht="14.25" customHeight="1">
      <c r="A77" s="7" t="s">
        <v>49</v>
      </c>
      <c r="B77" s="7"/>
      <c r="C77" s="7"/>
      <c r="D77" s="7"/>
      <c r="E77" s="7"/>
      <c r="F77" s="7"/>
      <c r="G77" s="7"/>
      <c r="H77" s="7" t="s">
        <v>50</v>
      </c>
      <c r="I77" s="7"/>
      <c r="J77" s="8">
        <v>300</v>
      </c>
      <c r="K77" s="8"/>
      <c r="L77" s="8">
        <v>172.21</v>
      </c>
      <c r="M77" s="8"/>
      <c r="N77" s="8">
        <v>127.79</v>
      </c>
      <c r="O77" s="8"/>
      <c r="P77" s="4">
        <v>57.40333333333334</v>
      </c>
    </row>
    <row r="78" spans="1:7" ht="14.25" customHeight="1">
      <c r="A78" s="7"/>
      <c r="B78" s="7"/>
      <c r="C78" s="7"/>
      <c r="D78" s="7"/>
      <c r="E78" s="7"/>
      <c r="F78" s="7"/>
      <c r="G78" s="7"/>
    </row>
    <row r="79" ht="3" customHeight="1"/>
    <row r="80" spans="1:16" ht="15" customHeight="1">
      <c r="A80" s="7" t="s">
        <v>14</v>
      </c>
      <c r="B80" s="7"/>
      <c r="C80" s="7"/>
      <c r="D80" s="7"/>
      <c r="E80" s="7"/>
      <c r="F80" s="7"/>
      <c r="G80" s="7"/>
      <c r="H80" s="11" t="s">
        <v>15</v>
      </c>
      <c r="I80" s="11"/>
      <c r="J80" s="10">
        <v>67720</v>
      </c>
      <c r="K80" s="10"/>
      <c r="L80" s="10">
        <v>39535.35</v>
      </c>
      <c r="M80" s="10"/>
      <c r="N80" s="10">
        <v>28184.65</v>
      </c>
      <c r="O80" s="10"/>
      <c r="P80" s="3">
        <v>58.38061134081512</v>
      </c>
    </row>
    <row r="81" ht="3" customHeight="1"/>
    <row r="82" spans="1:16" ht="15" customHeight="1">
      <c r="A82" s="7" t="s">
        <v>51</v>
      </c>
      <c r="B82" s="7"/>
      <c r="C82" s="7"/>
      <c r="D82" s="7"/>
      <c r="E82" s="7"/>
      <c r="F82" s="7"/>
      <c r="G82" s="7"/>
      <c r="H82" s="7" t="s">
        <v>52</v>
      </c>
      <c r="I82" s="7"/>
      <c r="J82" s="8">
        <v>60564</v>
      </c>
      <c r="K82" s="8"/>
      <c r="L82" s="8">
        <v>35169.38</v>
      </c>
      <c r="M82" s="8"/>
      <c r="N82" s="8">
        <v>25394.62</v>
      </c>
      <c r="O82" s="8"/>
      <c r="P82" s="4">
        <v>58.06977742553331</v>
      </c>
    </row>
    <row r="83" ht="3" customHeight="1"/>
    <row r="84" spans="1:16" ht="15" customHeight="1">
      <c r="A84" s="7" t="s">
        <v>53</v>
      </c>
      <c r="B84" s="7"/>
      <c r="C84" s="7"/>
      <c r="D84" s="7"/>
      <c r="E84" s="7"/>
      <c r="F84" s="7"/>
      <c r="G84" s="7"/>
      <c r="H84" s="7" t="s">
        <v>54</v>
      </c>
      <c r="I84" s="7"/>
      <c r="J84" s="8">
        <v>2292</v>
      </c>
      <c r="K84" s="8"/>
      <c r="L84" s="8">
        <v>1354.51</v>
      </c>
      <c r="M84" s="8"/>
      <c r="N84" s="8">
        <v>937.49</v>
      </c>
      <c r="O84" s="8"/>
      <c r="P84" s="4">
        <v>59.09729493891797</v>
      </c>
    </row>
    <row r="85" ht="3" customHeight="1"/>
    <row r="86" spans="1:16" ht="15" customHeight="1">
      <c r="A86" s="7" t="s">
        <v>55</v>
      </c>
      <c r="B86" s="7"/>
      <c r="C86" s="7"/>
      <c r="D86" s="7"/>
      <c r="E86" s="7"/>
      <c r="F86" s="7"/>
      <c r="G86" s="7"/>
      <c r="H86" s="7" t="s">
        <v>56</v>
      </c>
      <c r="I86" s="7"/>
      <c r="J86" s="8">
        <v>977</v>
      </c>
      <c r="K86" s="8"/>
      <c r="L86" s="8">
        <v>624.03</v>
      </c>
      <c r="M86" s="8"/>
      <c r="N86" s="8">
        <v>352.97</v>
      </c>
      <c r="O86" s="8"/>
      <c r="P86" s="4">
        <v>63.872057318321396</v>
      </c>
    </row>
    <row r="87" ht="3" customHeight="1"/>
    <row r="88" spans="1:16" ht="15" customHeight="1">
      <c r="A88" s="7" t="s">
        <v>57</v>
      </c>
      <c r="B88" s="7"/>
      <c r="C88" s="7"/>
      <c r="D88" s="7"/>
      <c r="E88" s="7"/>
      <c r="F88" s="7"/>
      <c r="G88" s="7"/>
      <c r="H88" s="7" t="s">
        <v>58</v>
      </c>
      <c r="I88" s="7"/>
      <c r="J88" s="8">
        <v>765</v>
      </c>
      <c r="K88" s="8"/>
      <c r="L88" s="8">
        <v>457.49</v>
      </c>
      <c r="M88" s="8"/>
      <c r="N88" s="8">
        <v>307.51</v>
      </c>
      <c r="O88" s="8"/>
      <c r="P88" s="4">
        <v>59.802614379084964</v>
      </c>
    </row>
    <row r="89" ht="3" customHeight="1"/>
    <row r="90" spans="1:16" ht="15" customHeight="1">
      <c r="A90" s="7" t="s">
        <v>59</v>
      </c>
      <c r="B90" s="7"/>
      <c r="C90" s="7"/>
      <c r="D90" s="7"/>
      <c r="E90" s="7"/>
      <c r="F90" s="7"/>
      <c r="G90" s="7"/>
      <c r="H90" s="7" t="s">
        <v>60</v>
      </c>
      <c r="I90" s="7"/>
      <c r="J90" s="8">
        <v>500</v>
      </c>
      <c r="K90" s="8"/>
      <c r="L90" s="8">
        <v>234.37</v>
      </c>
      <c r="M90" s="8"/>
      <c r="N90" s="8">
        <v>265.63</v>
      </c>
      <c r="O90" s="8"/>
      <c r="P90" s="4">
        <v>46.873999999999995</v>
      </c>
    </row>
    <row r="91" ht="3" customHeight="1"/>
    <row r="92" spans="1:16" ht="15" customHeight="1">
      <c r="A92" s="7" t="s">
        <v>61</v>
      </c>
      <c r="B92" s="7"/>
      <c r="C92" s="7"/>
      <c r="D92" s="7"/>
      <c r="E92" s="7"/>
      <c r="F92" s="7"/>
      <c r="G92" s="7"/>
      <c r="H92" s="7" t="s">
        <v>62</v>
      </c>
      <c r="I92" s="7"/>
      <c r="J92" s="8">
        <v>50</v>
      </c>
      <c r="K92" s="8"/>
      <c r="L92" s="8">
        <v>38.62</v>
      </c>
      <c r="M92" s="8"/>
      <c r="N92" s="8">
        <v>11.38</v>
      </c>
      <c r="O92" s="8"/>
      <c r="P92" s="4">
        <v>77.24</v>
      </c>
    </row>
    <row r="93" ht="3" customHeight="1"/>
    <row r="94" spans="1:16" ht="15" customHeight="1">
      <c r="A94" s="7" t="s">
        <v>63</v>
      </c>
      <c r="B94" s="7"/>
      <c r="C94" s="7"/>
      <c r="D94" s="7"/>
      <c r="E94" s="7"/>
      <c r="F94" s="7"/>
      <c r="G94" s="7"/>
      <c r="H94" s="7" t="s">
        <v>64</v>
      </c>
      <c r="I94" s="7"/>
      <c r="J94" s="8">
        <v>28183</v>
      </c>
      <c r="K94" s="8"/>
      <c r="L94" s="8">
        <v>16692.77</v>
      </c>
      <c r="M94" s="8"/>
      <c r="N94" s="8">
        <v>11490.23</v>
      </c>
      <c r="O94" s="8"/>
      <c r="P94" s="4">
        <v>59.229925841819544</v>
      </c>
    </row>
    <row r="95" ht="3" customHeight="1"/>
    <row r="96" spans="1:16" ht="15" customHeight="1">
      <c r="A96" s="7" t="s">
        <v>65</v>
      </c>
      <c r="B96" s="7"/>
      <c r="C96" s="7"/>
      <c r="D96" s="7"/>
      <c r="E96" s="7"/>
      <c r="F96" s="7"/>
      <c r="G96" s="7"/>
      <c r="H96" s="7" t="s">
        <v>66</v>
      </c>
      <c r="I96" s="7"/>
      <c r="J96" s="8">
        <v>10682</v>
      </c>
      <c r="K96" s="8"/>
      <c r="L96" s="8">
        <v>4782.02</v>
      </c>
      <c r="M96" s="8"/>
      <c r="N96" s="8">
        <v>5899.98</v>
      </c>
      <c r="O96" s="8"/>
      <c r="P96" s="4">
        <v>44.76708481557761</v>
      </c>
    </row>
    <row r="97" ht="3" customHeight="1"/>
    <row r="98" spans="1:16" ht="15" customHeight="1">
      <c r="A98" s="7" t="s">
        <v>67</v>
      </c>
      <c r="B98" s="7"/>
      <c r="C98" s="7"/>
      <c r="D98" s="7"/>
      <c r="E98" s="7"/>
      <c r="F98" s="7"/>
      <c r="G98" s="7"/>
      <c r="H98" s="7" t="s">
        <v>68</v>
      </c>
      <c r="I98" s="7"/>
      <c r="J98" s="8">
        <v>2604</v>
      </c>
      <c r="K98" s="8"/>
      <c r="L98" s="8">
        <v>1334.89</v>
      </c>
      <c r="M98" s="8"/>
      <c r="N98" s="8">
        <v>1269.11</v>
      </c>
      <c r="O98" s="8"/>
      <c r="P98" s="4">
        <v>51.263056835637485</v>
      </c>
    </row>
    <row r="99" ht="3" customHeight="1"/>
    <row r="100" spans="1:16" ht="15" customHeight="1">
      <c r="A100" s="7" t="s">
        <v>69</v>
      </c>
      <c r="B100" s="7"/>
      <c r="C100" s="7"/>
      <c r="D100" s="7"/>
      <c r="E100" s="7"/>
      <c r="F100" s="7"/>
      <c r="G100" s="7"/>
      <c r="H100" s="7" t="s">
        <v>70</v>
      </c>
      <c r="I100" s="7"/>
      <c r="J100" s="8">
        <v>14187</v>
      </c>
      <c r="K100" s="8"/>
      <c r="L100" s="8">
        <v>10206.12</v>
      </c>
      <c r="M100" s="8"/>
      <c r="N100" s="8">
        <v>3980.88</v>
      </c>
      <c r="O100" s="8"/>
      <c r="P100" s="4">
        <v>71.93994502008884</v>
      </c>
    </row>
    <row r="101" ht="3" customHeight="1"/>
    <row r="102" spans="1:17" ht="15" customHeight="1">
      <c r="A102" s="7" t="s">
        <v>71</v>
      </c>
      <c r="B102" s="7"/>
      <c r="C102" s="7"/>
      <c r="D102" s="7"/>
      <c r="E102" s="7"/>
      <c r="F102" s="7"/>
      <c r="G102" s="7"/>
      <c r="H102" s="7" t="s">
        <v>72</v>
      </c>
      <c r="I102" s="7"/>
      <c r="J102" s="8">
        <v>710</v>
      </c>
      <c r="K102" s="8"/>
      <c r="L102" s="8">
        <v>369.74</v>
      </c>
      <c r="M102" s="8"/>
      <c r="N102" s="8">
        <v>340.26</v>
      </c>
      <c r="O102" s="8"/>
      <c r="P102" s="4">
        <v>52.07605633802817</v>
      </c>
      <c r="Q102" s="1">
        <v>-50</v>
      </c>
    </row>
    <row r="103" ht="3" customHeight="1"/>
    <row r="104" spans="1:16" ht="14.25" customHeight="1">
      <c r="A104" s="7" t="s">
        <v>73</v>
      </c>
      <c r="B104" s="7"/>
      <c r="C104" s="7"/>
      <c r="D104" s="7"/>
      <c r="E104" s="7"/>
      <c r="F104" s="7"/>
      <c r="G104" s="7"/>
      <c r="H104" s="7" t="s">
        <v>74</v>
      </c>
      <c r="I104" s="7"/>
      <c r="J104" s="8">
        <v>529</v>
      </c>
      <c r="K104" s="8"/>
      <c r="L104" s="8">
        <v>75.98</v>
      </c>
      <c r="M104" s="8"/>
      <c r="N104" s="8">
        <v>453.02</v>
      </c>
      <c r="O104" s="8"/>
      <c r="P104" s="4">
        <v>14.36294896030246</v>
      </c>
    </row>
    <row r="105" spans="1:7" ht="14.25" customHeight="1">
      <c r="A105" s="7"/>
      <c r="B105" s="7"/>
      <c r="C105" s="7"/>
      <c r="D105" s="7"/>
      <c r="E105" s="7"/>
      <c r="F105" s="7"/>
      <c r="G105" s="7"/>
    </row>
    <row r="106" ht="3" customHeight="1"/>
    <row r="107" spans="1:17" ht="14.25" customHeight="1">
      <c r="A107" s="7" t="s">
        <v>75</v>
      </c>
      <c r="B107" s="7"/>
      <c r="C107" s="7"/>
      <c r="D107" s="7"/>
      <c r="E107" s="7"/>
      <c r="F107" s="7"/>
      <c r="G107" s="7"/>
      <c r="H107" s="7" t="s">
        <v>76</v>
      </c>
      <c r="I107" s="7"/>
      <c r="J107" s="8">
        <v>529</v>
      </c>
      <c r="K107" s="8"/>
      <c r="L107" s="8">
        <v>75.98</v>
      </c>
      <c r="M107" s="8"/>
      <c r="N107" s="8">
        <v>453.02</v>
      </c>
      <c r="O107" s="8"/>
      <c r="P107" s="4">
        <v>14.36294896030246</v>
      </c>
      <c r="Q107" s="1">
        <v>-200</v>
      </c>
    </row>
    <row r="108" spans="1:7" ht="14.25" customHeight="1">
      <c r="A108" s="7"/>
      <c r="B108" s="7"/>
      <c r="C108" s="7"/>
      <c r="D108" s="7"/>
      <c r="E108" s="7"/>
      <c r="F108" s="7"/>
      <c r="G108" s="7"/>
    </row>
    <row r="109" ht="3" customHeight="1"/>
    <row r="110" spans="1:16" ht="14.25" customHeight="1">
      <c r="A110" s="7" t="s">
        <v>77</v>
      </c>
      <c r="B110" s="7"/>
      <c r="C110" s="7"/>
      <c r="D110" s="7"/>
      <c r="E110" s="7"/>
      <c r="F110" s="7"/>
      <c r="G110" s="7"/>
      <c r="H110" s="7" t="s">
        <v>78</v>
      </c>
      <c r="I110" s="7"/>
      <c r="J110" s="8">
        <v>2646</v>
      </c>
      <c r="K110" s="8"/>
      <c r="L110" s="8">
        <v>1911</v>
      </c>
      <c r="M110" s="8"/>
      <c r="N110" s="8">
        <v>735</v>
      </c>
      <c r="O110" s="8"/>
      <c r="P110" s="4">
        <v>72.22222222222223</v>
      </c>
    </row>
    <row r="111" spans="1:7" ht="14.25" customHeight="1">
      <c r="A111" s="7"/>
      <c r="B111" s="7"/>
      <c r="C111" s="7"/>
      <c r="D111" s="7"/>
      <c r="E111" s="7"/>
      <c r="F111" s="7"/>
      <c r="G111" s="7"/>
    </row>
    <row r="112" ht="3" customHeight="1"/>
    <row r="113" spans="1:17" ht="15" customHeight="1">
      <c r="A113" s="7" t="s">
        <v>79</v>
      </c>
      <c r="B113" s="7"/>
      <c r="C113" s="7"/>
      <c r="D113" s="7"/>
      <c r="E113" s="7"/>
      <c r="F113" s="7"/>
      <c r="G113" s="7"/>
      <c r="H113" s="7" t="s">
        <v>80</v>
      </c>
      <c r="I113" s="7"/>
      <c r="J113" s="8">
        <v>900</v>
      </c>
      <c r="K113" s="8"/>
      <c r="L113" s="8">
        <v>883.1</v>
      </c>
      <c r="M113" s="8"/>
      <c r="N113" s="8">
        <v>16.9</v>
      </c>
      <c r="O113" s="8"/>
      <c r="P113" s="4">
        <v>98.12222222222223</v>
      </c>
      <c r="Q113" s="1">
        <v>-16</v>
      </c>
    </row>
    <row r="114" ht="3" customHeight="1"/>
    <row r="115" spans="1:16" ht="15" customHeight="1">
      <c r="A115" s="7" t="s">
        <v>81</v>
      </c>
      <c r="B115" s="7"/>
      <c r="C115" s="7"/>
      <c r="D115" s="7"/>
      <c r="E115" s="7"/>
      <c r="F115" s="7"/>
      <c r="G115" s="7"/>
      <c r="H115" s="7" t="s">
        <v>82</v>
      </c>
      <c r="I115" s="7"/>
      <c r="J115" s="8">
        <v>270</v>
      </c>
      <c r="K115" s="8"/>
      <c r="L115" s="8">
        <v>213</v>
      </c>
      <c r="M115" s="8"/>
      <c r="N115" s="8">
        <v>57</v>
      </c>
      <c r="O115" s="8"/>
      <c r="P115" s="4">
        <v>78.88888888888889</v>
      </c>
    </row>
    <row r="116" ht="3" customHeight="1"/>
    <row r="117" spans="1:17" ht="14.25" customHeight="1">
      <c r="A117" s="7" t="s">
        <v>83</v>
      </c>
      <c r="B117" s="7"/>
      <c r="C117" s="7"/>
      <c r="D117" s="7"/>
      <c r="E117" s="7"/>
      <c r="F117" s="7"/>
      <c r="G117" s="7"/>
      <c r="H117" s="7" t="s">
        <v>84</v>
      </c>
      <c r="I117" s="7"/>
      <c r="J117" s="8">
        <v>720</v>
      </c>
      <c r="K117" s="8"/>
      <c r="L117" s="8">
        <v>467.68</v>
      </c>
      <c r="M117" s="8"/>
      <c r="N117" s="8">
        <v>252.32</v>
      </c>
      <c r="O117" s="8"/>
      <c r="P117" s="4">
        <v>64.95555555555555</v>
      </c>
      <c r="Q117" s="1">
        <v>-157</v>
      </c>
    </row>
    <row r="118" spans="1:7" ht="14.25" customHeight="1">
      <c r="A118" s="7"/>
      <c r="B118" s="7"/>
      <c r="C118" s="7"/>
      <c r="D118" s="7"/>
      <c r="E118" s="7"/>
      <c r="F118" s="7"/>
      <c r="G118" s="7"/>
    </row>
    <row r="119" ht="3" customHeight="1"/>
    <row r="120" spans="1:17" ht="15" customHeight="1">
      <c r="A120" s="7" t="s">
        <v>85</v>
      </c>
      <c r="B120" s="7"/>
      <c r="C120" s="7"/>
      <c r="D120" s="7"/>
      <c r="E120" s="7"/>
      <c r="F120" s="7"/>
      <c r="G120" s="7"/>
      <c r="H120" s="7" t="s">
        <v>86</v>
      </c>
      <c r="I120" s="7"/>
      <c r="J120" s="8">
        <v>756</v>
      </c>
      <c r="K120" s="8"/>
      <c r="L120" s="8">
        <v>347.22</v>
      </c>
      <c r="M120" s="8"/>
      <c r="N120" s="8">
        <v>408.78</v>
      </c>
      <c r="O120" s="8"/>
      <c r="P120" s="4">
        <v>45.92857142857143</v>
      </c>
      <c r="Q120" s="1">
        <v>-150</v>
      </c>
    </row>
    <row r="121" ht="3" customHeight="1"/>
    <row r="122" spans="1:16" ht="15" customHeight="1">
      <c r="A122" s="7" t="s">
        <v>87</v>
      </c>
      <c r="B122" s="7"/>
      <c r="C122" s="7"/>
      <c r="D122" s="7"/>
      <c r="E122" s="7"/>
      <c r="F122" s="7"/>
      <c r="G122" s="7"/>
      <c r="H122" s="7" t="s">
        <v>88</v>
      </c>
      <c r="I122" s="7"/>
      <c r="J122" s="8">
        <v>26288</v>
      </c>
      <c r="K122" s="8"/>
      <c r="L122" s="8">
        <v>15134.6</v>
      </c>
      <c r="M122" s="8"/>
      <c r="N122" s="8">
        <v>11153.4</v>
      </c>
      <c r="O122" s="8"/>
      <c r="P122" s="4">
        <v>57.57227632379792</v>
      </c>
    </row>
    <row r="123" ht="3" customHeight="1"/>
    <row r="124" spans="1:16" ht="15" customHeight="1">
      <c r="A124" s="7" t="s">
        <v>89</v>
      </c>
      <c r="B124" s="7"/>
      <c r="C124" s="7"/>
      <c r="D124" s="7"/>
      <c r="E124" s="7"/>
      <c r="F124" s="7"/>
      <c r="G124" s="7"/>
      <c r="H124" s="7" t="s">
        <v>90</v>
      </c>
      <c r="I124" s="7"/>
      <c r="J124" s="8">
        <v>26223</v>
      </c>
      <c r="K124" s="8"/>
      <c r="L124" s="8">
        <v>15110.4</v>
      </c>
      <c r="M124" s="8"/>
      <c r="N124" s="8">
        <v>11112.6</v>
      </c>
      <c r="O124" s="8"/>
      <c r="P124" s="4">
        <v>57.62269763184991</v>
      </c>
    </row>
    <row r="125" ht="3" customHeight="1"/>
    <row r="126" spans="1:17" ht="15" customHeight="1">
      <c r="A126" s="7" t="s">
        <v>91</v>
      </c>
      <c r="B126" s="7"/>
      <c r="C126" s="7"/>
      <c r="D126" s="7"/>
      <c r="E126" s="7"/>
      <c r="F126" s="7"/>
      <c r="G126" s="7"/>
      <c r="H126" s="7" t="s">
        <v>92</v>
      </c>
      <c r="I126" s="7"/>
      <c r="J126" s="8">
        <v>65</v>
      </c>
      <c r="K126" s="8"/>
      <c r="L126" s="8">
        <v>24.2</v>
      </c>
      <c r="M126" s="8"/>
      <c r="N126" s="8">
        <v>40.8</v>
      </c>
      <c r="O126" s="8"/>
      <c r="P126" s="4">
        <v>37.23076923076923</v>
      </c>
      <c r="Q126" s="1">
        <v>-40</v>
      </c>
    </row>
    <row r="127" ht="3" customHeight="1"/>
    <row r="128" spans="1:16" ht="15" customHeight="1">
      <c r="A128" s="7" t="s">
        <v>93</v>
      </c>
      <c r="B128" s="7"/>
      <c r="C128" s="7"/>
      <c r="D128" s="7"/>
      <c r="E128" s="7"/>
      <c r="F128" s="7"/>
      <c r="G128" s="7"/>
      <c r="H128" s="7" t="s">
        <v>94</v>
      </c>
      <c r="I128" s="7"/>
      <c r="J128" s="8">
        <v>626</v>
      </c>
      <c r="K128" s="8"/>
      <c r="L128" s="8">
        <v>0.52</v>
      </c>
      <c r="M128" s="8"/>
      <c r="N128" s="8">
        <v>625.48</v>
      </c>
      <c r="O128" s="8"/>
      <c r="P128" s="4">
        <v>0.0830670926517572</v>
      </c>
    </row>
    <row r="129" ht="3" customHeight="1"/>
    <row r="130" spans="1:16" ht="15" customHeight="1">
      <c r="A130" s="7" t="s">
        <v>95</v>
      </c>
      <c r="B130" s="7"/>
      <c r="C130" s="7"/>
      <c r="D130" s="7"/>
      <c r="E130" s="7"/>
      <c r="F130" s="7"/>
      <c r="G130" s="7"/>
      <c r="H130" s="7" t="s">
        <v>96</v>
      </c>
      <c r="I130" s="7"/>
      <c r="J130" s="8">
        <v>536</v>
      </c>
      <c r="K130" s="8"/>
      <c r="L130" s="8">
        <v>0</v>
      </c>
      <c r="M130" s="8"/>
      <c r="N130" s="8">
        <v>536</v>
      </c>
      <c r="O130" s="8"/>
      <c r="P130" s="4">
        <v>0</v>
      </c>
    </row>
    <row r="131" ht="3" customHeight="1"/>
    <row r="132" spans="1:17" ht="15" customHeight="1">
      <c r="A132" s="7" t="s">
        <v>97</v>
      </c>
      <c r="B132" s="7"/>
      <c r="C132" s="7"/>
      <c r="D132" s="7"/>
      <c r="E132" s="7"/>
      <c r="F132" s="7"/>
      <c r="G132" s="7"/>
      <c r="H132" s="7" t="s">
        <v>98</v>
      </c>
      <c r="I132" s="7"/>
      <c r="J132" s="8">
        <v>90</v>
      </c>
      <c r="K132" s="8"/>
      <c r="L132" s="8">
        <v>0.52</v>
      </c>
      <c r="M132" s="8"/>
      <c r="N132" s="8">
        <v>89.48</v>
      </c>
      <c r="O132" s="8"/>
      <c r="P132" s="4">
        <v>0.5777777777777777</v>
      </c>
      <c r="Q132" s="1">
        <v>-4</v>
      </c>
    </row>
    <row r="133" ht="3" customHeight="1"/>
    <row r="134" spans="1:16" ht="14.25" customHeight="1">
      <c r="A134" s="7" t="s">
        <v>16</v>
      </c>
      <c r="B134" s="7"/>
      <c r="C134" s="7"/>
      <c r="D134" s="7"/>
      <c r="E134" s="7"/>
      <c r="F134" s="7"/>
      <c r="G134" s="7"/>
      <c r="H134" s="7" t="s">
        <v>17</v>
      </c>
      <c r="I134" s="7"/>
      <c r="J134" s="8">
        <v>7156</v>
      </c>
      <c r="K134" s="8"/>
      <c r="L134" s="8">
        <v>4365.97</v>
      </c>
      <c r="M134" s="8"/>
      <c r="N134" s="8">
        <v>2790.03</v>
      </c>
      <c r="O134" s="8"/>
      <c r="P134" s="4">
        <v>61.011319172722196</v>
      </c>
    </row>
    <row r="135" spans="1:7" ht="14.25" customHeight="1">
      <c r="A135" s="7"/>
      <c r="B135" s="7"/>
      <c r="C135" s="7"/>
      <c r="D135" s="7"/>
      <c r="E135" s="7"/>
      <c r="F135" s="7"/>
      <c r="G135" s="7"/>
    </row>
    <row r="136" ht="3" customHeight="1"/>
    <row r="137" spans="1:16" ht="15" customHeight="1">
      <c r="A137" s="7" t="s">
        <v>99</v>
      </c>
      <c r="B137" s="7"/>
      <c r="C137" s="7"/>
      <c r="D137" s="7"/>
      <c r="E137" s="7"/>
      <c r="F137" s="7"/>
      <c r="G137" s="7"/>
      <c r="H137" s="7" t="s">
        <v>100</v>
      </c>
      <c r="I137" s="7"/>
      <c r="J137" s="8">
        <v>2095</v>
      </c>
      <c r="K137" s="8"/>
      <c r="L137" s="8">
        <v>1518.95</v>
      </c>
      <c r="M137" s="8"/>
      <c r="N137" s="8">
        <v>576.05</v>
      </c>
      <c r="O137" s="8"/>
      <c r="P137" s="4">
        <v>72.5035799522673</v>
      </c>
    </row>
    <row r="138" ht="3" customHeight="1"/>
    <row r="139" spans="1:16" ht="15" customHeight="1">
      <c r="A139" s="7" t="s">
        <v>101</v>
      </c>
      <c r="B139" s="7"/>
      <c r="C139" s="7"/>
      <c r="D139" s="7"/>
      <c r="E139" s="7"/>
      <c r="F139" s="7"/>
      <c r="G139" s="7"/>
      <c r="H139" s="7" t="s">
        <v>102</v>
      </c>
      <c r="I139" s="7"/>
      <c r="J139" s="8">
        <v>590</v>
      </c>
      <c r="K139" s="8"/>
      <c r="L139" s="8">
        <v>529.52</v>
      </c>
      <c r="M139" s="8"/>
      <c r="N139" s="8">
        <v>60.48</v>
      </c>
      <c r="O139" s="8"/>
      <c r="P139" s="4">
        <v>89.74915254237288</v>
      </c>
    </row>
    <row r="140" ht="3" customHeight="1"/>
    <row r="141" spans="1:17" ht="15" customHeight="1">
      <c r="A141" s="7" t="s">
        <v>103</v>
      </c>
      <c r="B141" s="7"/>
      <c r="C141" s="7"/>
      <c r="D141" s="7"/>
      <c r="E141" s="7"/>
      <c r="F141" s="7"/>
      <c r="G141" s="7"/>
      <c r="H141" s="7" t="s">
        <v>104</v>
      </c>
      <c r="I141" s="7"/>
      <c r="J141" s="8">
        <v>1505</v>
      </c>
      <c r="K141" s="8"/>
      <c r="L141" s="8">
        <v>989.43</v>
      </c>
      <c r="M141" s="8"/>
      <c r="N141" s="8">
        <v>515.57</v>
      </c>
      <c r="O141" s="8"/>
      <c r="P141" s="4">
        <v>65.74285714285715</v>
      </c>
      <c r="Q141" s="1">
        <v>-515</v>
      </c>
    </row>
    <row r="142" ht="3" customHeight="1"/>
    <row r="143" spans="1:16" ht="15" customHeight="1">
      <c r="A143" s="7" t="s">
        <v>105</v>
      </c>
      <c r="B143" s="7"/>
      <c r="C143" s="7"/>
      <c r="D143" s="7"/>
      <c r="E143" s="7"/>
      <c r="F143" s="7"/>
      <c r="G143" s="7"/>
      <c r="H143" s="7" t="s">
        <v>106</v>
      </c>
      <c r="I143" s="7"/>
      <c r="J143" s="8">
        <v>2430</v>
      </c>
      <c r="K143" s="8"/>
      <c r="L143" s="8">
        <v>827.04</v>
      </c>
      <c r="M143" s="8"/>
      <c r="N143" s="8">
        <v>1602.96</v>
      </c>
      <c r="O143" s="8"/>
      <c r="P143" s="4">
        <v>34.03456790123457</v>
      </c>
    </row>
    <row r="144" ht="3" customHeight="1"/>
    <row r="145" spans="1:16" ht="15" customHeight="1">
      <c r="A145" s="7" t="s">
        <v>107</v>
      </c>
      <c r="B145" s="7"/>
      <c r="C145" s="7"/>
      <c r="D145" s="7"/>
      <c r="E145" s="7"/>
      <c r="F145" s="7"/>
      <c r="G145" s="7"/>
      <c r="H145" s="7" t="s">
        <v>108</v>
      </c>
      <c r="I145" s="7"/>
      <c r="J145" s="8">
        <v>1650</v>
      </c>
      <c r="K145" s="8"/>
      <c r="L145" s="8">
        <v>445.9</v>
      </c>
      <c r="M145" s="8"/>
      <c r="N145" s="8">
        <v>1204.1</v>
      </c>
      <c r="O145" s="8"/>
      <c r="P145" s="4">
        <v>27.024242424242427</v>
      </c>
    </row>
    <row r="146" ht="3" customHeight="1"/>
    <row r="147" spans="1:16" ht="15" customHeight="1">
      <c r="A147" s="7" t="s">
        <v>109</v>
      </c>
      <c r="B147" s="7"/>
      <c r="C147" s="7"/>
      <c r="D147" s="7"/>
      <c r="E147" s="7"/>
      <c r="F147" s="7"/>
      <c r="G147" s="7"/>
      <c r="H147" s="7" t="s">
        <v>110</v>
      </c>
      <c r="I147" s="7"/>
      <c r="J147" s="8">
        <v>780</v>
      </c>
      <c r="K147" s="8"/>
      <c r="L147" s="8">
        <v>381.14</v>
      </c>
      <c r="M147" s="8"/>
      <c r="N147" s="8">
        <v>398.86</v>
      </c>
      <c r="O147" s="8"/>
      <c r="P147" s="4">
        <v>48.864102564102566</v>
      </c>
    </row>
    <row r="148" ht="3" customHeight="1"/>
    <row r="149" spans="1:16" ht="14.25" customHeight="1">
      <c r="A149" s="7" t="s">
        <v>111</v>
      </c>
      <c r="B149" s="7"/>
      <c r="C149" s="7"/>
      <c r="D149" s="7"/>
      <c r="E149" s="7"/>
      <c r="F149" s="7"/>
      <c r="G149" s="7"/>
      <c r="H149" s="7" t="s">
        <v>112</v>
      </c>
      <c r="I149" s="7"/>
      <c r="J149" s="8">
        <v>200</v>
      </c>
      <c r="K149" s="8"/>
      <c r="L149" s="8">
        <v>80.01</v>
      </c>
      <c r="M149" s="8"/>
      <c r="N149" s="8">
        <v>119.99</v>
      </c>
      <c r="O149" s="8"/>
      <c r="P149" s="4">
        <v>40.005</v>
      </c>
    </row>
    <row r="150" spans="1:7" ht="14.25" customHeight="1">
      <c r="A150" s="7"/>
      <c r="B150" s="7"/>
      <c r="C150" s="7"/>
      <c r="D150" s="7"/>
      <c r="E150" s="7"/>
      <c r="F150" s="7"/>
      <c r="G150" s="7"/>
    </row>
    <row r="151" ht="3" customHeight="1"/>
    <row r="152" spans="1:16" ht="15" customHeight="1">
      <c r="A152" s="7" t="s">
        <v>113</v>
      </c>
      <c r="B152" s="7"/>
      <c r="C152" s="7"/>
      <c r="D152" s="7"/>
      <c r="E152" s="7"/>
      <c r="F152" s="7"/>
      <c r="G152" s="7"/>
      <c r="H152" s="7" t="s">
        <v>114</v>
      </c>
      <c r="I152" s="7"/>
      <c r="J152" s="8">
        <v>200</v>
      </c>
      <c r="K152" s="8"/>
      <c r="L152" s="8">
        <v>80.01</v>
      </c>
      <c r="M152" s="8"/>
      <c r="N152" s="8">
        <v>119.99</v>
      </c>
      <c r="O152" s="8"/>
      <c r="P152" s="4">
        <v>40.005</v>
      </c>
    </row>
    <row r="153" ht="3" customHeight="1"/>
    <row r="154" spans="1:16" ht="15" customHeight="1">
      <c r="A154" s="7" t="s">
        <v>115</v>
      </c>
      <c r="B154" s="7"/>
      <c r="C154" s="7"/>
      <c r="D154" s="7"/>
      <c r="E154" s="7"/>
      <c r="F154" s="7"/>
      <c r="G154" s="7"/>
      <c r="H154" s="7" t="s">
        <v>116</v>
      </c>
      <c r="I154" s="7"/>
      <c r="J154" s="8">
        <v>1241</v>
      </c>
      <c r="K154" s="8"/>
      <c r="L154" s="8">
        <v>1167.72</v>
      </c>
      <c r="M154" s="8"/>
      <c r="N154" s="8">
        <v>73.28</v>
      </c>
      <c r="O154" s="8"/>
      <c r="P154" s="4">
        <v>94.09508460918615</v>
      </c>
    </row>
    <row r="155" ht="3" customHeight="1"/>
    <row r="156" spans="1:17" ht="15" customHeight="1">
      <c r="A156" s="7" t="s">
        <v>117</v>
      </c>
      <c r="B156" s="7"/>
      <c r="C156" s="7"/>
      <c r="D156" s="7"/>
      <c r="E156" s="7"/>
      <c r="F156" s="7"/>
      <c r="G156" s="7"/>
      <c r="H156" s="7" t="s">
        <v>118</v>
      </c>
      <c r="I156" s="7"/>
      <c r="J156" s="8">
        <v>415</v>
      </c>
      <c r="K156" s="8"/>
      <c r="L156" s="8">
        <v>413.73</v>
      </c>
      <c r="M156" s="8"/>
      <c r="N156" s="8">
        <v>1.27</v>
      </c>
      <c r="O156" s="8"/>
      <c r="P156" s="4">
        <v>99.69397590361447</v>
      </c>
      <c r="Q156" s="1">
        <v>-1</v>
      </c>
    </row>
    <row r="157" ht="3" customHeight="1"/>
    <row r="158" spans="1:16" ht="15" customHeight="1">
      <c r="A158" s="7" t="s">
        <v>119</v>
      </c>
      <c r="B158" s="7"/>
      <c r="C158" s="7"/>
      <c r="D158" s="7"/>
      <c r="E158" s="7"/>
      <c r="F158" s="7"/>
      <c r="G158" s="7"/>
      <c r="H158" s="7" t="s">
        <v>120</v>
      </c>
      <c r="I158" s="7"/>
      <c r="J158" s="8">
        <v>656</v>
      </c>
      <c r="K158" s="8"/>
      <c r="L158" s="8">
        <v>608.06</v>
      </c>
      <c r="M158" s="8"/>
      <c r="N158" s="8">
        <v>47.940000000000076</v>
      </c>
      <c r="O158" s="8"/>
      <c r="P158" s="4">
        <v>92.69207317073169</v>
      </c>
    </row>
    <row r="159" ht="3" customHeight="1"/>
    <row r="160" spans="1:17" ht="15" customHeight="1">
      <c r="A160" s="7" t="s">
        <v>121</v>
      </c>
      <c r="B160" s="7"/>
      <c r="C160" s="7"/>
      <c r="D160" s="7"/>
      <c r="E160" s="7"/>
      <c r="F160" s="7"/>
      <c r="G160" s="7"/>
      <c r="H160" s="7" t="s">
        <v>122</v>
      </c>
      <c r="I160" s="7"/>
      <c r="J160" s="8">
        <v>170</v>
      </c>
      <c r="K160" s="8"/>
      <c r="L160" s="8">
        <v>145.93</v>
      </c>
      <c r="M160" s="8"/>
      <c r="N160" s="8">
        <v>24.07</v>
      </c>
      <c r="O160" s="8"/>
      <c r="P160" s="4">
        <v>85.84117647058824</v>
      </c>
      <c r="Q160" s="1">
        <v>-24</v>
      </c>
    </row>
    <row r="161" ht="3" customHeight="1"/>
    <row r="162" spans="1:16" ht="14.25" customHeight="1">
      <c r="A162" s="7" t="s">
        <v>18</v>
      </c>
      <c r="B162" s="7"/>
      <c r="C162" s="7"/>
      <c r="D162" s="7"/>
      <c r="E162" s="7"/>
      <c r="F162" s="7"/>
      <c r="G162" s="7"/>
      <c r="H162" s="7" t="s">
        <v>19</v>
      </c>
      <c r="I162" s="7"/>
      <c r="J162" s="8">
        <v>690</v>
      </c>
      <c r="K162" s="8"/>
      <c r="L162" s="8">
        <v>639.99</v>
      </c>
      <c r="M162" s="8"/>
      <c r="N162" s="8">
        <v>50.01</v>
      </c>
      <c r="O162" s="8"/>
      <c r="P162" s="4">
        <v>92.75217391304348</v>
      </c>
    </row>
    <row r="163" spans="1:7" ht="14.25" customHeight="1">
      <c r="A163" s="7"/>
      <c r="B163" s="7"/>
      <c r="C163" s="7"/>
      <c r="D163" s="7"/>
      <c r="E163" s="7"/>
      <c r="F163" s="7"/>
      <c r="G163" s="7"/>
    </row>
    <row r="164" ht="3" customHeight="1"/>
    <row r="165" spans="1:16" ht="15" customHeight="1">
      <c r="A165" s="7" t="s">
        <v>123</v>
      </c>
      <c r="B165" s="7"/>
      <c r="C165" s="7"/>
      <c r="D165" s="7"/>
      <c r="E165" s="7"/>
      <c r="F165" s="7"/>
      <c r="G165" s="7"/>
      <c r="H165" s="7" t="s">
        <v>124</v>
      </c>
      <c r="I165" s="7"/>
      <c r="J165" s="8">
        <v>640</v>
      </c>
      <c r="K165" s="8"/>
      <c r="L165" s="8">
        <v>639.99</v>
      </c>
      <c r="M165" s="8"/>
      <c r="N165" s="8">
        <v>0.01</v>
      </c>
      <c r="O165" s="8"/>
      <c r="P165" s="4">
        <v>99.9984375</v>
      </c>
    </row>
    <row r="166" ht="3" customHeight="1"/>
    <row r="167" spans="1:16" ht="15" customHeight="1">
      <c r="A167" s="7" t="s">
        <v>125</v>
      </c>
      <c r="B167" s="7"/>
      <c r="C167" s="7"/>
      <c r="D167" s="7"/>
      <c r="E167" s="7"/>
      <c r="F167" s="7"/>
      <c r="G167" s="7"/>
      <c r="H167" s="7" t="s">
        <v>126</v>
      </c>
      <c r="I167" s="7"/>
      <c r="J167" s="8">
        <v>50</v>
      </c>
      <c r="K167" s="8"/>
      <c r="L167" s="8">
        <v>0</v>
      </c>
      <c r="M167" s="8"/>
      <c r="N167" s="8">
        <v>50</v>
      </c>
      <c r="O167" s="8"/>
      <c r="P167" s="4">
        <v>0</v>
      </c>
    </row>
    <row r="168" ht="3" customHeight="1"/>
    <row r="169" spans="1:17" ht="15" customHeight="1">
      <c r="A169" s="7" t="s">
        <v>127</v>
      </c>
      <c r="B169" s="7"/>
      <c r="C169" s="7"/>
      <c r="D169" s="7"/>
      <c r="E169" s="7"/>
      <c r="F169" s="7"/>
      <c r="G169" s="7"/>
      <c r="H169" s="7" t="s">
        <v>128</v>
      </c>
      <c r="I169" s="7"/>
      <c r="J169" s="8">
        <v>420</v>
      </c>
      <c r="K169" s="8"/>
      <c r="L169" s="8">
        <v>132.26</v>
      </c>
      <c r="M169" s="8"/>
      <c r="N169" s="8">
        <v>287.74</v>
      </c>
      <c r="O169" s="8"/>
      <c r="P169" s="4">
        <v>31.49047619047619</v>
      </c>
      <c r="Q169" s="1">
        <v>-241</v>
      </c>
    </row>
    <row r="170" ht="3" customHeight="1"/>
    <row r="171" spans="1:17" ht="15" customHeight="1">
      <c r="A171" s="7" t="s">
        <v>129</v>
      </c>
      <c r="B171" s="7"/>
      <c r="C171" s="7"/>
      <c r="D171" s="7"/>
      <c r="E171" s="7"/>
      <c r="F171" s="7"/>
      <c r="G171" s="7"/>
      <c r="H171" s="7" t="s">
        <v>130</v>
      </c>
      <c r="I171" s="7"/>
      <c r="J171" s="8">
        <v>80</v>
      </c>
      <c r="K171" s="8"/>
      <c r="L171" s="8">
        <v>0</v>
      </c>
      <c r="M171" s="8"/>
      <c r="N171" s="8">
        <v>80</v>
      </c>
      <c r="O171" s="8"/>
      <c r="P171" s="4">
        <v>0</v>
      </c>
      <c r="Q171" s="1">
        <v>-80</v>
      </c>
    </row>
    <row r="172" ht="3" customHeight="1"/>
    <row r="173" spans="1:16" ht="15" customHeight="1">
      <c r="A173" s="7" t="s">
        <v>131</v>
      </c>
      <c r="B173" s="7"/>
      <c r="C173" s="7"/>
      <c r="D173" s="7"/>
      <c r="E173" s="7"/>
      <c r="F173" s="7"/>
      <c r="G173" s="7"/>
      <c r="H173" s="11" t="s">
        <v>132</v>
      </c>
      <c r="I173" s="11"/>
      <c r="J173" s="10">
        <v>3880</v>
      </c>
      <c r="K173" s="10"/>
      <c r="L173" s="10">
        <v>3547.52</v>
      </c>
      <c r="M173" s="10"/>
      <c r="N173" s="10">
        <v>332.48</v>
      </c>
      <c r="O173" s="10"/>
      <c r="P173" s="3">
        <v>91.43092783505155</v>
      </c>
    </row>
    <row r="174" ht="3" customHeight="1"/>
    <row r="175" spans="1:16" ht="15" customHeight="1">
      <c r="A175" s="7" t="s">
        <v>133</v>
      </c>
      <c r="B175" s="7"/>
      <c r="C175" s="7"/>
      <c r="D175" s="7"/>
      <c r="E175" s="7"/>
      <c r="F175" s="7"/>
      <c r="G175" s="7"/>
      <c r="H175" s="7" t="s">
        <v>134</v>
      </c>
      <c r="I175" s="7"/>
      <c r="J175" s="8">
        <v>3880</v>
      </c>
      <c r="K175" s="8"/>
      <c r="L175" s="8">
        <v>3547.52</v>
      </c>
      <c r="M175" s="8"/>
      <c r="N175" s="8">
        <v>332.48</v>
      </c>
      <c r="O175" s="8"/>
      <c r="P175" s="4">
        <v>91.43092783505155</v>
      </c>
    </row>
    <row r="176" ht="3" customHeight="1"/>
    <row r="177" spans="1:16" ht="15" customHeight="1">
      <c r="A177" s="7" t="s">
        <v>135</v>
      </c>
      <c r="B177" s="7"/>
      <c r="C177" s="7"/>
      <c r="D177" s="7"/>
      <c r="E177" s="7"/>
      <c r="F177" s="7"/>
      <c r="G177" s="7"/>
      <c r="H177" s="7" t="s">
        <v>136</v>
      </c>
      <c r="I177" s="7"/>
      <c r="J177" s="8">
        <v>3880</v>
      </c>
      <c r="K177" s="8"/>
      <c r="L177" s="8">
        <v>3547.52</v>
      </c>
      <c r="M177" s="8"/>
      <c r="N177" s="8">
        <v>332.48</v>
      </c>
      <c r="O177" s="8"/>
      <c r="P177" s="4">
        <v>91.43092783505155</v>
      </c>
    </row>
    <row r="178" ht="3" customHeight="1"/>
    <row r="179" spans="1:16" ht="15" customHeight="1">
      <c r="A179" s="7" t="s">
        <v>137</v>
      </c>
      <c r="B179" s="7"/>
      <c r="C179" s="7"/>
      <c r="D179" s="7"/>
      <c r="E179" s="7"/>
      <c r="F179" s="7"/>
      <c r="G179" s="7"/>
      <c r="H179" s="7" t="s">
        <v>138</v>
      </c>
      <c r="I179" s="7"/>
      <c r="J179" s="8">
        <v>3250</v>
      </c>
      <c r="K179" s="8"/>
      <c r="L179" s="8">
        <v>3250</v>
      </c>
      <c r="M179" s="8"/>
      <c r="N179" s="8">
        <v>0</v>
      </c>
      <c r="O179" s="8"/>
      <c r="P179" s="4">
        <v>100</v>
      </c>
    </row>
    <row r="180" ht="3" customHeight="1"/>
    <row r="181" spans="1:17" ht="15" customHeight="1">
      <c r="A181" s="7" t="s">
        <v>139</v>
      </c>
      <c r="B181" s="7"/>
      <c r="C181" s="7"/>
      <c r="D181" s="7"/>
      <c r="E181" s="7"/>
      <c r="F181" s="7"/>
      <c r="G181" s="7"/>
      <c r="H181" s="7" t="s">
        <v>140</v>
      </c>
      <c r="I181" s="7"/>
      <c r="J181" s="8">
        <v>500</v>
      </c>
      <c r="K181" s="8"/>
      <c r="L181" s="8">
        <v>167.52</v>
      </c>
      <c r="M181" s="8"/>
      <c r="N181" s="8">
        <v>332.48</v>
      </c>
      <c r="O181" s="8"/>
      <c r="P181" s="4">
        <v>33.504000000000005</v>
      </c>
      <c r="Q181" s="1">
        <v>-332</v>
      </c>
    </row>
    <row r="182" ht="3" customHeight="1"/>
    <row r="183" spans="1:16" ht="15" customHeight="1">
      <c r="A183" s="7" t="s">
        <v>141</v>
      </c>
      <c r="B183" s="7"/>
      <c r="C183" s="7"/>
      <c r="D183" s="7"/>
      <c r="E183" s="7"/>
      <c r="F183" s="7"/>
      <c r="G183" s="7"/>
      <c r="H183" s="7" t="s">
        <v>142</v>
      </c>
      <c r="I183" s="7"/>
      <c r="J183" s="8">
        <v>130</v>
      </c>
      <c r="K183" s="8"/>
      <c r="L183" s="8">
        <v>130</v>
      </c>
      <c r="M183" s="8"/>
      <c r="N183" s="8">
        <v>0</v>
      </c>
      <c r="O183" s="8"/>
      <c r="P183" s="4">
        <v>100</v>
      </c>
    </row>
    <row r="184" spans="8:17" ht="13.5" customHeight="1">
      <c r="H184" s="9" t="s">
        <v>22</v>
      </c>
      <c r="I184" s="9"/>
      <c r="J184" s="10">
        <v>201494</v>
      </c>
      <c r="K184" s="10"/>
      <c r="L184" s="10">
        <v>122148.82</v>
      </c>
      <c r="M184" s="10"/>
      <c r="N184" s="10">
        <v>79345.18</v>
      </c>
      <c r="O184" s="10"/>
      <c r="P184" s="3">
        <v>60.62156689529216</v>
      </c>
      <c r="Q184" s="5">
        <f>SUM(Q49:Q183)</f>
        <v>-6308</v>
      </c>
    </row>
    <row r="185" ht="21" customHeight="1"/>
    <row r="186" spans="16:17" ht="12.75" customHeight="1">
      <c r="P186" s="1" t="s">
        <v>144</v>
      </c>
      <c r="Q186" s="1">
        <f>SUM(Q39,Q184)</f>
        <v>-7426</v>
      </c>
    </row>
  </sheetData>
  <mergeCells count="389">
    <mergeCell ref="B1:G1"/>
    <mergeCell ref="H1:O1"/>
    <mergeCell ref="B2:G2"/>
    <mergeCell ref="H2:O2"/>
    <mergeCell ref="B3:G3"/>
    <mergeCell ref="H3:O3"/>
    <mergeCell ref="B5:G5"/>
    <mergeCell ref="H5:O5"/>
    <mergeCell ref="N8:O8"/>
    <mergeCell ref="A11:G11"/>
    <mergeCell ref="H11:I11"/>
    <mergeCell ref="J11:K11"/>
    <mergeCell ref="L11:M11"/>
    <mergeCell ref="N11:O11"/>
    <mergeCell ref="H7:I9"/>
    <mergeCell ref="A8:G8"/>
    <mergeCell ref="J8:K8"/>
    <mergeCell ref="L8:M8"/>
    <mergeCell ref="N13:O13"/>
    <mergeCell ref="A16:G17"/>
    <mergeCell ref="H16:I16"/>
    <mergeCell ref="J16:K16"/>
    <mergeCell ref="L16:M16"/>
    <mergeCell ref="N16:O16"/>
    <mergeCell ref="A13:G14"/>
    <mergeCell ref="H13:I13"/>
    <mergeCell ref="J13:K13"/>
    <mergeCell ref="L13:M13"/>
    <mergeCell ref="A19:G19"/>
    <mergeCell ref="H19:I19"/>
    <mergeCell ref="J19:K19"/>
    <mergeCell ref="L19:M19"/>
    <mergeCell ref="N19:O19"/>
    <mergeCell ref="H21:I21"/>
    <mergeCell ref="J21:K21"/>
    <mergeCell ref="L21:M21"/>
    <mergeCell ref="N21:O21"/>
    <mergeCell ref="B23:G23"/>
    <mergeCell ref="H23:O23"/>
    <mergeCell ref="N26:O26"/>
    <mergeCell ref="A29:G29"/>
    <mergeCell ref="H29:I29"/>
    <mergeCell ref="J29:K29"/>
    <mergeCell ref="L29:M29"/>
    <mergeCell ref="N29:O29"/>
    <mergeCell ref="H25:I27"/>
    <mergeCell ref="A26:G26"/>
    <mergeCell ref="J26:K26"/>
    <mergeCell ref="L26:M26"/>
    <mergeCell ref="N31:O31"/>
    <mergeCell ref="A34:G35"/>
    <mergeCell ref="H34:I34"/>
    <mergeCell ref="J34:K34"/>
    <mergeCell ref="L34:M34"/>
    <mergeCell ref="N34:O34"/>
    <mergeCell ref="A31:G32"/>
    <mergeCell ref="H31:I31"/>
    <mergeCell ref="J31:K31"/>
    <mergeCell ref="L31:M31"/>
    <mergeCell ref="A37:G37"/>
    <mergeCell ref="H37:I37"/>
    <mergeCell ref="J37:K37"/>
    <mergeCell ref="L37:M37"/>
    <mergeCell ref="N37:O37"/>
    <mergeCell ref="H39:I39"/>
    <mergeCell ref="J39:K39"/>
    <mergeCell ref="L39:M39"/>
    <mergeCell ref="N39:O39"/>
    <mergeCell ref="B42:G42"/>
    <mergeCell ref="H42:O43"/>
    <mergeCell ref="N46:O46"/>
    <mergeCell ref="A49:G49"/>
    <mergeCell ref="H49:I49"/>
    <mergeCell ref="J49:K49"/>
    <mergeCell ref="L49:M49"/>
    <mergeCell ref="N49:O49"/>
    <mergeCell ref="H45:I47"/>
    <mergeCell ref="A46:G46"/>
    <mergeCell ref="J46:K46"/>
    <mergeCell ref="L46:M46"/>
    <mergeCell ref="N51:O51"/>
    <mergeCell ref="A53:G53"/>
    <mergeCell ref="H53:I53"/>
    <mergeCell ref="J53:K53"/>
    <mergeCell ref="L53:M53"/>
    <mergeCell ref="N53:O53"/>
    <mergeCell ref="A51:G51"/>
    <mergeCell ref="H51:I51"/>
    <mergeCell ref="J51:K51"/>
    <mergeCell ref="L51:M51"/>
    <mergeCell ref="N55:O55"/>
    <mergeCell ref="A57:G57"/>
    <mergeCell ref="H57:I57"/>
    <mergeCell ref="J57:K57"/>
    <mergeCell ref="L57:M57"/>
    <mergeCell ref="N57:O57"/>
    <mergeCell ref="A55:G55"/>
    <mergeCell ref="H55:I55"/>
    <mergeCell ref="J55:K55"/>
    <mergeCell ref="L55:M55"/>
    <mergeCell ref="N59:O59"/>
    <mergeCell ref="A61:G61"/>
    <mergeCell ref="H61:I61"/>
    <mergeCell ref="J61:K61"/>
    <mergeCell ref="L61:M61"/>
    <mergeCell ref="N61:O61"/>
    <mergeCell ref="A59:G59"/>
    <mergeCell ref="H59:I59"/>
    <mergeCell ref="J59:K59"/>
    <mergeCell ref="L59:M59"/>
    <mergeCell ref="N63:O63"/>
    <mergeCell ref="A65:G66"/>
    <mergeCell ref="H65:I65"/>
    <mergeCell ref="J65:K65"/>
    <mergeCell ref="L65:M65"/>
    <mergeCell ref="N65:O65"/>
    <mergeCell ref="A63:G63"/>
    <mergeCell ref="H63:I63"/>
    <mergeCell ref="J63:K63"/>
    <mergeCell ref="L63:M63"/>
    <mergeCell ref="N68:O68"/>
    <mergeCell ref="A71:G72"/>
    <mergeCell ref="H71:I71"/>
    <mergeCell ref="J71:K71"/>
    <mergeCell ref="L71:M71"/>
    <mergeCell ref="N71:O71"/>
    <mergeCell ref="A68:G69"/>
    <mergeCell ref="H68:I68"/>
    <mergeCell ref="J68:K68"/>
    <mergeCell ref="L68:M68"/>
    <mergeCell ref="N74:O74"/>
    <mergeCell ref="A77:G78"/>
    <mergeCell ref="H77:I77"/>
    <mergeCell ref="J77:K77"/>
    <mergeCell ref="L77:M77"/>
    <mergeCell ref="N77:O77"/>
    <mergeCell ref="A74:G75"/>
    <mergeCell ref="H74:I74"/>
    <mergeCell ref="J74:K74"/>
    <mergeCell ref="L74:M74"/>
    <mergeCell ref="N80:O80"/>
    <mergeCell ref="A82:G82"/>
    <mergeCell ref="H82:I82"/>
    <mergeCell ref="J82:K82"/>
    <mergeCell ref="L82:M82"/>
    <mergeCell ref="N82:O82"/>
    <mergeCell ref="A80:G80"/>
    <mergeCell ref="H80:I80"/>
    <mergeCell ref="J80:K80"/>
    <mergeCell ref="L80:M80"/>
    <mergeCell ref="N84:O84"/>
    <mergeCell ref="A86:G86"/>
    <mergeCell ref="H86:I86"/>
    <mergeCell ref="J86:K86"/>
    <mergeCell ref="L86:M86"/>
    <mergeCell ref="N86:O86"/>
    <mergeCell ref="A84:G84"/>
    <mergeCell ref="H84:I84"/>
    <mergeCell ref="J84:K84"/>
    <mergeCell ref="L84:M84"/>
    <mergeCell ref="N88:O88"/>
    <mergeCell ref="A90:G90"/>
    <mergeCell ref="H90:I90"/>
    <mergeCell ref="J90:K90"/>
    <mergeCell ref="L90:M90"/>
    <mergeCell ref="N90:O90"/>
    <mergeCell ref="A88:G88"/>
    <mergeCell ref="H88:I88"/>
    <mergeCell ref="J88:K88"/>
    <mergeCell ref="L88:M88"/>
    <mergeCell ref="N92:O92"/>
    <mergeCell ref="A94:G94"/>
    <mergeCell ref="H94:I94"/>
    <mergeCell ref="J94:K94"/>
    <mergeCell ref="L94:M94"/>
    <mergeCell ref="N94:O94"/>
    <mergeCell ref="A92:G92"/>
    <mergeCell ref="H92:I92"/>
    <mergeCell ref="J92:K92"/>
    <mergeCell ref="L92:M92"/>
    <mergeCell ref="N96:O96"/>
    <mergeCell ref="A98:G98"/>
    <mergeCell ref="H98:I98"/>
    <mergeCell ref="J98:K98"/>
    <mergeCell ref="L98:M98"/>
    <mergeCell ref="N98:O98"/>
    <mergeCell ref="A96:G96"/>
    <mergeCell ref="H96:I96"/>
    <mergeCell ref="J96:K96"/>
    <mergeCell ref="L96:M96"/>
    <mergeCell ref="N100:O100"/>
    <mergeCell ref="A102:G102"/>
    <mergeCell ref="H102:I102"/>
    <mergeCell ref="J102:K102"/>
    <mergeCell ref="L102:M102"/>
    <mergeCell ref="N102:O102"/>
    <mergeCell ref="A100:G100"/>
    <mergeCell ref="H100:I100"/>
    <mergeCell ref="J100:K100"/>
    <mergeCell ref="L100:M100"/>
    <mergeCell ref="A104:G105"/>
    <mergeCell ref="H104:I104"/>
    <mergeCell ref="J104:K104"/>
    <mergeCell ref="L104:M104"/>
    <mergeCell ref="N104:O104"/>
    <mergeCell ref="A107:G108"/>
    <mergeCell ref="H107:I107"/>
    <mergeCell ref="J107:K107"/>
    <mergeCell ref="L107:M107"/>
    <mergeCell ref="N107:O107"/>
    <mergeCell ref="N110:O110"/>
    <mergeCell ref="A113:G113"/>
    <mergeCell ref="H113:I113"/>
    <mergeCell ref="J113:K113"/>
    <mergeCell ref="L113:M113"/>
    <mergeCell ref="N113:O113"/>
    <mergeCell ref="A110:G111"/>
    <mergeCell ref="H110:I110"/>
    <mergeCell ref="J110:K110"/>
    <mergeCell ref="L110:M110"/>
    <mergeCell ref="N115:O115"/>
    <mergeCell ref="A117:G118"/>
    <mergeCell ref="H117:I117"/>
    <mergeCell ref="J117:K117"/>
    <mergeCell ref="L117:M117"/>
    <mergeCell ref="N117:O117"/>
    <mergeCell ref="A115:G115"/>
    <mergeCell ref="H115:I115"/>
    <mergeCell ref="J115:K115"/>
    <mergeCell ref="L115:M115"/>
    <mergeCell ref="N120:O120"/>
    <mergeCell ref="A122:G122"/>
    <mergeCell ref="H122:I122"/>
    <mergeCell ref="J122:K122"/>
    <mergeCell ref="L122:M122"/>
    <mergeCell ref="N122:O122"/>
    <mergeCell ref="A120:G120"/>
    <mergeCell ref="H120:I120"/>
    <mergeCell ref="J120:K120"/>
    <mergeCell ref="L120:M120"/>
    <mergeCell ref="N124:O124"/>
    <mergeCell ref="A126:G126"/>
    <mergeCell ref="H126:I126"/>
    <mergeCell ref="J126:K126"/>
    <mergeCell ref="L126:M126"/>
    <mergeCell ref="N126:O126"/>
    <mergeCell ref="A124:G124"/>
    <mergeCell ref="H124:I124"/>
    <mergeCell ref="J124:K124"/>
    <mergeCell ref="L124:M124"/>
    <mergeCell ref="N128:O128"/>
    <mergeCell ref="A130:G130"/>
    <mergeCell ref="H130:I130"/>
    <mergeCell ref="J130:K130"/>
    <mergeCell ref="L130:M130"/>
    <mergeCell ref="N130:O130"/>
    <mergeCell ref="A128:G128"/>
    <mergeCell ref="H128:I128"/>
    <mergeCell ref="J128:K128"/>
    <mergeCell ref="L128:M128"/>
    <mergeCell ref="N132:O132"/>
    <mergeCell ref="A134:G135"/>
    <mergeCell ref="H134:I134"/>
    <mergeCell ref="J134:K134"/>
    <mergeCell ref="L134:M134"/>
    <mergeCell ref="N134:O134"/>
    <mergeCell ref="A132:G132"/>
    <mergeCell ref="H132:I132"/>
    <mergeCell ref="J132:K132"/>
    <mergeCell ref="L132:M132"/>
    <mergeCell ref="N137:O137"/>
    <mergeCell ref="A139:G139"/>
    <mergeCell ref="H139:I139"/>
    <mergeCell ref="J139:K139"/>
    <mergeCell ref="L139:M139"/>
    <mergeCell ref="N139:O139"/>
    <mergeCell ref="A137:G137"/>
    <mergeCell ref="H137:I137"/>
    <mergeCell ref="J137:K137"/>
    <mergeCell ref="L137:M137"/>
    <mergeCell ref="N141:O141"/>
    <mergeCell ref="A143:G143"/>
    <mergeCell ref="H143:I143"/>
    <mergeCell ref="J143:K143"/>
    <mergeCell ref="L143:M143"/>
    <mergeCell ref="N143:O143"/>
    <mergeCell ref="A141:G141"/>
    <mergeCell ref="H141:I141"/>
    <mergeCell ref="J141:K141"/>
    <mergeCell ref="L141:M141"/>
    <mergeCell ref="N145:O145"/>
    <mergeCell ref="A147:G147"/>
    <mergeCell ref="H147:I147"/>
    <mergeCell ref="J147:K147"/>
    <mergeCell ref="L147:M147"/>
    <mergeCell ref="N147:O147"/>
    <mergeCell ref="A145:G145"/>
    <mergeCell ref="H145:I145"/>
    <mergeCell ref="J145:K145"/>
    <mergeCell ref="L145:M145"/>
    <mergeCell ref="N149:O149"/>
    <mergeCell ref="A152:G152"/>
    <mergeCell ref="H152:I152"/>
    <mergeCell ref="J152:K152"/>
    <mergeCell ref="L152:M152"/>
    <mergeCell ref="N152:O152"/>
    <mergeCell ref="A149:G150"/>
    <mergeCell ref="H149:I149"/>
    <mergeCell ref="J149:K149"/>
    <mergeCell ref="L149:M149"/>
    <mergeCell ref="N154:O154"/>
    <mergeCell ref="A156:G156"/>
    <mergeCell ref="H156:I156"/>
    <mergeCell ref="J156:K156"/>
    <mergeCell ref="L156:M156"/>
    <mergeCell ref="N156:O156"/>
    <mergeCell ref="A154:G154"/>
    <mergeCell ref="H154:I154"/>
    <mergeCell ref="J154:K154"/>
    <mergeCell ref="L154:M154"/>
    <mergeCell ref="N158:O158"/>
    <mergeCell ref="A160:G160"/>
    <mergeCell ref="H160:I160"/>
    <mergeCell ref="J160:K160"/>
    <mergeCell ref="L160:M160"/>
    <mergeCell ref="N160:O160"/>
    <mergeCell ref="A158:G158"/>
    <mergeCell ref="H158:I158"/>
    <mergeCell ref="J158:K158"/>
    <mergeCell ref="L158:M158"/>
    <mergeCell ref="N162:O162"/>
    <mergeCell ref="A165:G165"/>
    <mergeCell ref="H165:I165"/>
    <mergeCell ref="J165:K165"/>
    <mergeCell ref="L165:M165"/>
    <mergeCell ref="N165:O165"/>
    <mergeCell ref="A162:G163"/>
    <mergeCell ref="H162:I162"/>
    <mergeCell ref="J162:K162"/>
    <mergeCell ref="L162:M162"/>
    <mergeCell ref="N167:O167"/>
    <mergeCell ref="A169:G169"/>
    <mergeCell ref="H169:I169"/>
    <mergeCell ref="J169:K169"/>
    <mergeCell ref="L169:M169"/>
    <mergeCell ref="N169:O169"/>
    <mergeCell ref="A167:G167"/>
    <mergeCell ref="H167:I167"/>
    <mergeCell ref="J167:K167"/>
    <mergeCell ref="L167:M167"/>
    <mergeCell ref="N171:O171"/>
    <mergeCell ref="A173:G173"/>
    <mergeCell ref="H173:I173"/>
    <mergeCell ref="J173:K173"/>
    <mergeCell ref="L173:M173"/>
    <mergeCell ref="N173:O173"/>
    <mergeCell ref="A171:G171"/>
    <mergeCell ref="H171:I171"/>
    <mergeCell ref="J171:K171"/>
    <mergeCell ref="L171:M171"/>
    <mergeCell ref="N175:O175"/>
    <mergeCell ref="A177:G177"/>
    <mergeCell ref="H177:I177"/>
    <mergeCell ref="J177:K177"/>
    <mergeCell ref="L177:M177"/>
    <mergeCell ref="N177:O177"/>
    <mergeCell ref="A175:G175"/>
    <mergeCell ref="H175:I175"/>
    <mergeCell ref="J175:K175"/>
    <mergeCell ref="L175:M175"/>
    <mergeCell ref="N179:O179"/>
    <mergeCell ref="A181:G181"/>
    <mergeCell ref="H181:I181"/>
    <mergeCell ref="J181:K181"/>
    <mergeCell ref="L181:M181"/>
    <mergeCell ref="N181:O181"/>
    <mergeCell ref="A179:G179"/>
    <mergeCell ref="H179:I179"/>
    <mergeCell ref="J179:K179"/>
    <mergeCell ref="L179:M179"/>
    <mergeCell ref="N183:O183"/>
    <mergeCell ref="H184:I184"/>
    <mergeCell ref="J184:K184"/>
    <mergeCell ref="L184:M184"/>
    <mergeCell ref="N184:O184"/>
    <mergeCell ref="A183:G183"/>
    <mergeCell ref="H183:I183"/>
    <mergeCell ref="J183:K183"/>
    <mergeCell ref="L183:M183"/>
  </mergeCells>
  <printOptions/>
  <pageMargins left="1.1811023622047245" right="0.1968503937007874" top="0.7874015748031497" bottom="0.3937007874015748" header="0" footer="0"/>
  <pageSetup fitToHeight="0" fitToWidth="0" horizontalDpi="600" verticalDpi="600" orientation="portrait" paperSize="9" scale="70" r:id="rId1"/>
  <headerFooter alignWithMargins="0">
    <oddFooter>&amp;R&amp;P</oddFooter>
  </headerFooter>
  <rowBreaks count="5" manualBreakCount="5">
    <brk id="258" min="1" max="256" man="1"/>
    <brk id="268" min="1" max="256" man="1"/>
    <brk id="352" min="1" max="256" man="1"/>
    <brk id="438" min="1" max="256" man="1"/>
    <brk id="448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2009-08-17T08:32:54Z</cp:lastPrinted>
  <dcterms:created xsi:type="dcterms:W3CDTF">2009-08-05T06:48:17Z</dcterms:created>
  <dcterms:modified xsi:type="dcterms:W3CDTF">2009-08-17T08:33:00Z</dcterms:modified>
  <cp:category/>
  <cp:version/>
  <cp:contentType/>
  <cp:contentStatus/>
</cp:coreProperties>
</file>